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025" windowHeight="8190" firstSheet="1" activeTab="1"/>
  </bookViews>
  <sheets>
    <sheet name="form.1" sheetId="1" r:id="rId1"/>
    <sheet name="form.2" sheetId="2" r:id="rId2"/>
    <sheet name="form.3" sheetId="3" r:id="rId3"/>
    <sheet name="form. 4" sheetId="4" r:id="rId4"/>
    <sheet name="form.5" sheetId="5" r:id="rId5"/>
    <sheet name="Form. 6 RECURSOS(a)" sheetId="6" r:id="rId6"/>
    <sheet name="Form. 6 RECURSOS (b)" sheetId="7" r:id="rId7"/>
    <sheet name="Form. 7 Pers.Perm." sheetId="8" r:id="rId8"/>
    <sheet name="Form.8 Pers.Temp." sheetId="9" r:id="rId9"/>
  </sheets>
  <externalReferences>
    <externalReference r:id="rId12"/>
  </externalReferences>
  <definedNames>
    <definedName name="_xlnm.Print_Area" localSheetId="3">'form. 4'!$A$1:$J$45</definedName>
    <definedName name="_xlnm.Print_Area" localSheetId="6">'Form. 6 RECURSOS (b)'!$A$1:$H$52</definedName>
    <definedName name="_xlnm.Print_Area" localSheetId="5">'Form. 6 RECURSOS(a)'!$A$1:$E$57</definedName>
    <definedName name="_xlnm.Print_Area" localSheetId="0">'form.1'!$A$1:$F$70</definedName>
    <definedName name="_xlnm.Print_Area" localSheetId="1">'form.2'!$A$1:$E$77</definedName>
    <definedName name="_xlnm.Print_Area" localSheetId="2">'form.3'!$A$1:$E$72</definedName>
    <definedName name="_xlnm.Print_Area" localSheetId="4">'form.5'!$A$1:$E$69</definedName>
    <definedName name="_xlnm.Print_Titles" localSheetId="0">'form.1'!$7:$23</definedName>
  </definedNames>
  <calcPr fullCalcOnLoad="1"/>
</workbook>
</file>

<file path=xl/sharedStrings.xml><?xml version="1.0" encoding="utf-8"?>
<sst xmlns="http://schemas.openxmlformats.org/spreadsheetml/2006/main" count="275" uniqueCount="154">
  <si>
    <t>FORMULARIO  N° 1</t>
  </si>
  <si>
    <t>PROGRAMACIÓN PRESUPUESTARIA DE GASTOS</t>
  </si>
  <si>
    <t>-(EN PESOS)-</t>
  </si>
  <si>
    <t>DENOMINACIÓN JURISDICCIÓN/ENTIDAD :</t>
  </si>
  <si>
    <t>CÓDIGO JURISDICCIÓN/ENTIDAD:</t>
  </si>
  <si>
    <t xml:space="preserve">FINALIDAD/FUNCION:                 </t>
  </si>
  <si>
    <t>PROGRAMA:</t>
  </si>
  <si>
    <t>SUBPROGRAMA:</t>
  </si>
  <si>
    <t>PROYECTO:</t>
  </si>
  <si>
    <t>ACTIVIDAD U OBRA:</t>
  </si>
  <si>
    <t xml:space="preserve">UNIDAD EJECUTORA: </t>
  </si>
  <si>
    <t>FINANCIAMIENTO: (1)</t>
  </si>
  <si>
    <t>PARTIDA</t>
  </si>
  <si>
    <t xml:space="preserve">DENOMINACIÓN </t>
  </si>
  <si>
    <t>PROGRAMADO</t>
  </si>
  <si>
    <t>EJECUCIÓN SAFyC</t>
  </si>
  <si>
    <t xml:space="preserve">PARCIAL </t>
  </si>
  <si>
    <t xml:space="preserve">SUBPARCIAL </t>
  </si>
  <si>
    <t xml:space="preserve">DE LA PARTIDA </t>
  </si>
  <si>
    <t>PERSONAL PERMANENTE</t>
  </si>
  <si>
    <t>RETRIBUCION DEL CARGO</t>
  </si>
  <si>
    <t>RETRIBUCIONES A PERSONAL DIRECTIVO Y DE CONTROL</t>
  </si>
  <si>
    <t>ADICIONALES</t>
  </si>
  <si>
    <t>SUELDO ANUAL COMPLEMENTARIO Y OTROS BENEFICIOS</t>
  </si>
  <si>
    <t>CONTRIBUCIONES PATRONALES PARA JUBILACION</t>
  </si>
  <si>
    <t>APORTE PATRONAL PARA OBRA SOCIAL</t>
  </si>
  <si>
    <t>COMPLEMENTOS</t>
  </si>
  <si>
    <t>OTRAS CONTRIBUCIONES PATRONALES</t>
  </si>
  <si>
    <t>PERSONAL TEMPORARIO</t>
  </si>
  <si>
    <t>CONTRATOS ESPECIALES</t>
  </si>
  <si>
    <t>SERVICIOS EXTRAORDINARIOS</t>
  </si>
  <si>
    <t>RETRIBUCIONES EXTRAORDINARIAS</t>
  </si>
  <si>
    <t>ASIGNACIONES FAMILIARES</t>
  </si>
  <si>
    <t>ASIGNACIONES FAMILIARES VARIAS</t>
  </si>
  <si>
    <t>ASISTENCIA SOCIAL AL PERSONAL</t>
  </si>
  <si>
    <t>ASISTENCIAS SOCIALES VARIAS</t>
  </si>
  <si>
    <t>FIRMA DEL RESPONSABLE:.......................................................</t>
  </si>
  <si>
    <t>ACLARACION:…………………………………………………………</t>
  </si>
  <si>
    <r>
      <t>(1)</t>
    </r>
    <r>
      <rPr>
        <sz val="12"/>
        <rFont val="Arial Narrow"/>
        <family val="2"/>
      </rPr>
      <t xml:space="preserve"> Se deberá presentar un formulario por cada financiamiento: Rentas Generales o Recurso por Rubro</t>
    </r>
  </si>
  <si>
    <t>TOTAL PARTIDA PRINCIPAL 100</t>
  </si>
  <si>
    <r>
      <t>(1)</t>
    </r>
    <r>
      <rPr>
        <sz val="12"/>
        <rFont val="Arial Narrow"/>
        <family val="2"/>
      </rPr>
      <t xml:space="preserve"> Se deberá presentar un formulario por cada financiamiento: Rentas Generales o Recurso por Rubro.</t>
    </r>
  </si>
  <si>
    <t>FORMULARIO  N° 2</t>
  </si>
  <si>
    <t xml:space="preserve">FINALIDAD/FUNCIÓN:                       </t>
  </si>
  <si>
    <t xml:space="preserve">PROGRAMA: </t>
  </si>
  <si>
    <t xml:space="preserve"> </t>
  </si>
  <si>
    <t>SUBPARCIAL  (2)</t>
  </si>
  <si>
    <t>Total PARTIDA PRINCIPAL 200 - Bienes de Consumo</t>
  </si>
  <si>
    <t>Total PARTIDA PRINCIPAL 300 - Servicios No Personales</t>
  </si>
  <si>
    <t xml:space="preserve">TOTAL </t>
  </si>
  <si>
    <r>
      <t>(2)</t>
    </r>
    <r>
      <rPr>
        <sz val="12"/>
        <rFont val="Arial Narrow"/>
        <family val="2"/>
      </rPr>
      <t xml:space="preserve"> Se deberá completar con el Clasificador por Objeto del Gasto a nivel de Partida Subparcial de acuerdo al SAFyC.</t>
    </r>
  </si>
  <si>
    <t>FORMULARIO  N° 3</t>
  </si>
  <si>
    <t>CÓ</t>
  </si>
  <si>
    <t>TIPO</t>
  </si>
  <si>
    <t>EJECUCION AL</t>
  </si>
  <si>
    <t>Solicitud de PROGRAMACION RESTO DE LOS AÑOS</t>
  </si>
  <si>
    <t>DI</t>
  </si>
  <si>
    <t>DE LAS</t>
  </si>
  <si>
    <t>SUBPARCIAL</t>
  </si>
  <si>
    <t>DE</t>
  </si>
  <si>
    <t xml:space="preserve">EJERCICIO </t>
  </si>
  <si>
    <t xml:space="preserve">Resto de </t>
  </si>
  <si>
    <t>GO</t>
  </si>
  <si>
    <t>OBRAS</t>
  </si>
  <si>
    <t>OBRA</t>
  </si>
  <si>
    <t xml:space="preserve"> ( Ppto Definitivo)</t>
  </si>
  <si>
    <t>los años</t>
  </si>
  <si>
    <t>(2)</t>
  </si>
  <si>
    <t>(3)</t>
  </si>
  <si>
    <t>(4)</t>
  </si>
  <si>
    <r>
      <t>(3)</t>
    </r>
    <r>
      <rPr>
        <sz val="12"/>
        <rFont val="Arial Narrow"/>
        <family val="2"/>
      </rPr>
      <t xml:space="preserve"> Se deberá completar con el Clasificador por Objeto del Gasto a nivel de Partida Subparcial de acuerdo al SAFyC</t>
    </r>
  </si>
  <si>
    <r>
      <t>(4)</t>
    </r>
    <r>
      <rPr>
        <sz val="12"/>
        <rFont val="Arial Narrow"/>
        <family val="2"/>
      </rPr>
      <t xml:space="preserve"> Indicar </t>
    </r>
    <r>
      <rPr>
        <b/>
        <sz val="12"/>
        <rFont val="Arial Narrow"/>
        <family val="2"/>
      </rPr>
      <t>N</t>
    </r>
    <r>
      <rPr>
        <sz val="12"/>
        <rFont val="Arial Narrow"/>
        <family val="2"/>
      </rPr>
      <t xml:space="preserve"> si la obra es "Nueva" ó </t>
    </r>
    <r>
      <rPr>
        <b/>
        <sz val="12"/>
        <rFont val="Arial Narrow"/>
        <family val="2"/>
      </rPr>
      <t>C</t>
    </r>
    <r>
      <rPr>
        <sz val="12"/>
        <rFont val="Arial Narrow"/>
        <family val="2"/>
      </rPr>
      <t xml:space="preserve"> si es de"Continuación"</t>
    </r>
  </si>
  <si>
    <t>FORMULARIO  N° 4</t>
  </si>
  <si>
    <t>FORMULARIO  N° 5</t>
  </si>
  <si>
    <t>Total PARTIDA PRINCIPAL 500: Transferencias</t>
  </si>
  <si>
    <t>Total PARTIDA PRINCIPAL 600: Activos Financieros</t>
  </si>
  <si>
    <t>RECURSOS POR RUBRO</t>
  </si>
  <si>
    <t>ESTIMACION PRESUPUESTARIA CONSOLIDADA DE RECURSOS (1)</t>
  </si>
  <si>
    <t>CÓDIGO</t>
  </si>
  <si>
    <t>ORG.</t>
  </si>
  <si>
    <t>ESTIMADO</t>
  </si>
  <si>
    <t>(1)</t>
  </si>
  <si>
    <t>FDOR.(1)</t>
  </si>
  <si>
    <t xml:space="preserve">T O T A L E S </t>
  </si>
  <si>
    <r>
      <t>(1)</t>
    </r>
    <r>
      <rPr>
        <sz val="12"/>
        <rFont val="Arial Narrow"/>
        <family val="2"/>
      </rPr>
      <t xml:space="preserve"> Se deberá completar de acuerdo con el Clasificador Recurso por Rubro con apertura de cinco </t>
    </r>
  </si>
  <si>
    <t xml:space="preserve">     dígitos ( por ej. 12112).</t>
  </si>
  <si>
    <r>
      <t xml:space="preserve">(2) </t>
    </r>
    <r>
      <rPr>
        <sz val="12"/>
        <rFont val="Arial Narrow"/>
        <family val="2"/>
      </rPr>
      <t>Se deberá completar con los datos correspondientes al Presupuesto Vigente en el SAFyC</t>
    </r>
  </si>
  <si>
    <t xml:space="preserve">Denominación Jurisdicción / Entidad: </t>
  </si>
  <si>
    <t xml:space="preserve">Codigo Jurisdicción / Entidad: </t>
  </si>
  <si>
    <t>Programa:</t>
  </si>
  <si>
    <t>Subprograma:</t>
  </si>
  <si>
    <t>Unidad Ejecutora:</t>
  </si>
  <si>
    <t>CATEGORIA</t>
  </si>
  <si>
    <t>Total</t>
  </si>
  <si>
    <t>Firma del Responsable …………………………………………</t>
  </si>
  <si>
    <t>Aclaración ………………..…………..……………...……………</t>
  </si>
  <si>
    <t>PRESUPUESTO</t>
  </si>
  <si>
    <t>PERSONAL NO PERMANENTE</t>
  </si>
  <si>
    <t>( 3 )</t>
  </si>
  <si>
    <t>Total Part. Parciales 430, 440, 450, 460, 470 y 480</t>
  </si>
  <si>
    <t>Total PARTIDA PARCIAL 410 - Bienes Preexistentes</t>
  </si>
  <si>
    <t>PARTIDA PARCIAL 420- CONSTRUCCIONES</t>
  </si>
  <si>
    <t xml:space="preserve"> PERSONAL</t>
  </si>
  <si>
    <t>BIENES DE CONSUMO Y SERV. NO PERSONALES</t>
  </si>
  <si>
    <t>BIENES DE USO (EXCEPTO CONSTRUCCIONES)</t>
  </si>
  <si>
    <t>TOTAL PART. PRINC. 400: BS. DE USO ( Excepto P. Parc.420:Construcciones)</t>
  </si>
  <si>
    <t>Partida Parcial 410- Bienes Preexistentes; 430- Maquinarias y Equipo a 480- Activos Intangibles</t>
  </si>
  <si>
    <t>TRANSFERENCIAS Y ACTIVOS FCIEROS</t>
  </si>
  <si>
    <t xml:space="preserve">  Para las obras realizadas por Administración se deberán detallar las partidas 200 y 300. Para las obras por terceros se deberá identificar entre 421 y 422</t>
  </si>
  <si>
    <r>
      <t>(2)</t>
    </r>
    <r>
      <rPr>
        <sz val="12"/>
        <rFont val="Arial Narrow"/>
        <family val="2"/>
      </rPr>
      <t xml:space="preserve"> Se deberá respetar el </t>
    </r>
    <r>
      <rPr>
        <b/>
        <sz val="12"/>
        <rFont val="Arial Narrow"/>
        <family val="2"/>
      </rPr>
      <t>N° de Obra de acuerdo al SAFyC</t>
    </r>
    <r>
      <rPr>
        <sz val="12"/>
        <rFont val="Arial Narrow"/>
        <family val="2"/>
      </rPr>
      <t xml:space="preserve">, en caso de finalizar una obra en el presente ejercicio, el Nº de dicha obra no podrá ser utilizado en el ejercicio siguiente por otra obra. La s obras nuevas deberá tener un </t>
    </r>
    <r>
      <rPr>
        <b/>
        <sz val="12"/>
        <rFont val="Arial Narrow"/>
        <family val="2"/>
      </rPr>
      <t>Nº nuevo.</t>
    </r>
  </si>
  <si>
    <t>FORMULARIO  N° 6 "B"</t>
  </si>
  <si>
    <t>GASTOS Y RECURSOS POR RUBRO</t>
  </si>
  <si>
    <t>PCIPAL</t>
  </si>
  <si>
    <t>GENERAL</t>
  </si>
  <si>
    <t>RECURSO/FINANCIAMIENTO (1)</t>
  </si>
  <si>
    <r>
      <t>(1)</t>
    </r>
    <r>
      <rPr>
        <sz val="12"/>
        <rFont val="Arial Narrow"/>
        <family val="2"/>
      </rPr>
      <t xml:space="preserve"> Se deberá indicar cada uno de los recursos con que se cuenta por  partida principal </t>
    </r>
  </si>
  <si>
    <t xml:space="preserve">    </t>
  </si>
  <si>
    <t>ESTIMACION PRESUPUESTARIA CONSOLIDADA DE RECURSOS Y GASTOS</t>
  </si>
  <si>
    <t>NUMERO  Y DENOMINACIÓN DE LA JURISDICCIÓN/ENTIDAD :</t>
  </si>
  <si>
    <t>NUMERO Y DENOMINACIÓN DEL PROGRAMA:</t>
  </si>
  <si>
    <t>430/90</t>
  </si>
  <si>
    <t>FORMULARIO  N° 6 "A"</t>
  </si>
  <si>
    <t>FORMULARIO  N° 7</t>
  </si>
  <si>
    <t>Programación Presupuestaria</t>
  </si>
  <si>
    <t>PLANTA PERSONAL PERMANENTE</t>
  </si>
  <si>
    <t>FORMULARIO  N° 8</t>
  </si>
  <si>
    <t>PLANTA PERSONAL NO PERMANENTE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</si>
  <si>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</si>
  <si>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(2)</t>
    </r>
    <r>
      <rPr>
        <sz val="12"/>
        <rFont val="Arial Narrow"/>
        <family val="2"/>
      </rPr>
      <t xml:space="preserve"> Deberá responder a la cantidad de agentes liquidados al mes de Junio de 2.019, teniendo en cuenta los montos correspondientes al SAC.</t>
    </r>
  </si>
  <si>
    <t>EJERCICIO 2.020</t>
  </si>
  <si>
    <t>VIGENTE 2019 (Ppto Def.)</t>
  </si>
  <si>
    <t>MES JUNIO 2019</t>
  </si>
  <si>
    <t>( Base Junio '19) ( 2) y (3)</t>
  </si>
  <si>
    <r>
      <t>(3)</t>
    </r>
    <r>
      <rPr>
        <b/>
        <i/>
        <sz val="12"/>
        <rFont val="Arial Narrow"/>
        <family val="2"/>
      </rPr>
      <t xml:space="preserve"> Los montos del Presupuesto Programado Año 2.020 deberán ser valores enteros multiplos de 100 ( sin decimales).</t>
    </r>
  </si>
  <si>
    <t>VIGENTE 2.019 (Ppto Def.)</t>
  </si>
  <si>
    <t>AL  30/06/19</t>
  </si>
  <si>
    <t>PROGRAMADO AÑO 2020</t>
  </si>
  <si>
    <t>( Base 1º y 2º trim. '19) ( 3)</t>
  </si>
  <si>
    <r>
      <t>(3)</t>
    </r>
    <r>
      <rPr>
        <i/>
        <sz val="12"/>
        <rFont val="Arial Narrow"/>
        <family val="2"/>
      </rPr>
      <t xml:space="preserve"> Los montos del Presupuesto Programado Año 2.020 serán valores enteros ( sin decimales)</t>
    </r>
  </si>
  <si>
    <t>al 30/06/19</t>
  </si>
  <si>
    <t>ESTIMADO AÑO 2020</t>
  </si>
  <si>
    <t>EJERCICIO 2019</t>
  </si>
  <si>
    <t>Notas:  Se deberá unificar con identico criterio al aplicado al presente ejercicio a una sola obra general los gastos de personal</t>
  </si>
  <si>
    <t xml:space="preserve">  Los gastos de las partidas parciales 430 a 480, deberán ser contempladas dentro de una Actividad</t>
  </si>
  <si>
    <t xml:space="preserve"> Los montos del Presupuesto Programado Año 2.020 serán valores enteros ( sin decimales)</t>
  </si>
  <si>
    <t>AL 30/06/19</t>
  </si>
  <si>
    <t>AÑO 2.019  (2)</t>
  </si>
  <si>
    <t>AÑO 2.020</t>
  </si>
  <si>
    <t>Cargos y/o Funciones Presupuesto 2019</t>
  </si>
  <si>
    <t>Cargos Ocupados al 30/06/19</t>
  </si>
  <si>
    <t>Cargos Vacantes al 30/06/19</t>
  </si>
  <si>
    <t>Solicitado Presupuesto   2020</t>
  </si>
  <si>
    <t>Planta Ocupada al 30/06/19</t>
  </si>
  <si>
    <t>( Base 1º y 2º trim. '19)( 3 y 4)</t>
  </si>
  <si>
    <r>
      <t>(4)</t>
    </r>
    <r>
      <rPr>
        <sz val="12"/>
        <rFont val="Arial Narrow"/>
        <family val="2"/>
      </rPr>
      <t xml:space="preserve"> En caso de existir gastos extraordinarios, se deberá incluir el detalle de los mismos.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</si>
</sst>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54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b/>
      <u val="single"/>
      <sz val="13"/>
      <name val="Arial Narrow"/>
      <family val="2"/>
    </font>
    <font>
      <b/>
      <u val="single"/>
      <sz val="12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u val="single"/>
      <sz val="10"/>
      <name val="Arial Narrow"/>
      <family val="2"/>
    </font>
    <font>
      <b/>
      <u val="single"/>
      <sz val="11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1" fillId="0" borderId="17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4" xfId="0" applyFont="1" applyBorder="1" applyAlignment="1" applyProtection="1">
      <alignment horizontal="right"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right"/>
      <protection locked="0"/>
    </xf>
    <xf numFmtId="3" fontId="2" fillId="0" borderId="24" xfId="0" applyNumberFormat="1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3" fontId="1" fillId="0" borderId="24" xfId="0" applyNumberFormat="1" applyFont="1" applyBorder="1" applyAlignment="1" applyProtection="1">
      <alignment/>
      <protection locked="0"/>
    </xf>
    <xf numFmtId="0" fontId="2" fillId="0" borderId="23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1" fillId="33" borderId="25" xfId="0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33" borderId="25" xfId="0" applyFont="1" applyFill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21" xfId="0" applyFont="1" applyBorder="1" applyAlignment="1" applyProtection="1">
      <alignment/>
      <protection locked="0"/>
    </xf>
    <xf numFmtId="0" fontId="1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" fillId="0" borderId="23" xfId="0" applyFont="1" applyBorder="1" applyAlignment="1" quotePrefix="1">
      <alignment horizontal="center"/>
    </xf>
    <xf numFmtId="0" fontId="1" fillId="0" borderId="24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1" fillId="0" borderId="18" xfId="0" applyFont="1" applyBorder="1" applyAlignment="1" quotePrefix="1">
      <alignment horizontal="center"/>
    </xf>
    <xf numFmtId="0" fontId="2" fillId="0" borderId="22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" fillId="0" borderId="19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7" xfId="0" applyFont="1" applyBorder="1" applyAlignment="1" quotePrefix="1">
      <alignment horizontal="center"/>
    </xf>
    <xf numFmtId="0" fontId="11" fillId="0" borderId="2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" fillId="33" borderId="11" xfId="0" applyFont="1" applyFill="1" applyBorder="1" applyAlignment="1">
      <alignment vertical="center"/>
    </xf>
    <xf numFmtId="0" fontId="1" fillId="33" borderId="25" xfId="0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13" fillId="33" borderId="12" xfId="0" applyFont="1" applyFill="1" applyBorder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14" fillId="33" borderId="11" xfId="0" applyFont="1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/>
      <protection locked="0"/>
    </xf>
    <xf numFmtId="0" fontId="1" fillId="33" borderId="13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1" fillId="0" borderId="26" xfId="0" applyFont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1" fillId="33" borderId="27" xfId="0" applyFont="1" applyFill="1" applyBorder="1" applyAlignment="1">
      <alignment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  <xf numFmtId="171" fontId="1" fillId="33" borderId="29" xfId="48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/>
    </xf>
    <xf numFmtId="0" fontId="1" fillId="0" borderId="0" xfId="0" applyFont="1" applyBorder="1" applyAlignment="1">
      <alignment horizontal="right"/>
    </xf>
    <xf numFmtId="14" fontId="1" fillId="0" borderId="24" xfId="0" applyNumberFormat="1" applyFont="1" applyBorder="1" applyAlignment="1">
      <alignment horizontal="center" vertical="center" wrapText="1"/>
    </xf>
    <xf numFmtId="14" fontId="1" fillId="0" borderId="24" xfId="0" applyNumberFormat="1" applyFont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" fillId="0" borderId="24" xfId="0" applyFont="1" applyBorder="1" applyAlignment="1" applyProtection="1">
      <alignment horizontal="center"/>
      <protection locked="0"/>
    </xf>
    <xf numFmtId="0" fontId="16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16" fillId="0" borderId="3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16" fillId="0" borderId="15" xfId="0" applyFont="1" applyBorder="1" applyAlignment="1">
      <alignment horizontal="left"/>
    </xf>
    <xf numFmtId="0" fontId="1" fillId="0" borderId="32" xfId="0" applyFont="1" applyBorder="1" applyAlignment="1">
      <alignment/>
    </xf>
    <xf numFmtId="0" fontId="1" fillId="0" borderId="32" xfId="0" applyFont="1" applyBorder="1" applyAlignment="1">
      <alignment horizontal="right"/>
    </xf>
    <xf numFmtId="0" fontId="2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0" borderId="0" xfId="0" applyFont="1" applyBorder="1" applyAlignment="1" quotePrefix="1">
      <alignment horizontal="center"/>
    </xf>
    <xf numFmtId="0" fontId="16" fillId="0" borderId="0" xfId="0" applyFon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8" fillId="0" borderId="0" xfId="0" applyNumberFormat="1" applyFont="1" applyAlignment="1" applyProtection="1">
      <alignment horizontal="left" vertical="justify" wrapText="1"/>
      <protection locked="0"/>
    </xf>
    <xf numFmtId="0" fontId="0" fillId="0" borderId="0" xfId="0" applyNumberFormat="1" applyAlignment="1">
      <alignment horizontal="left" vertical="justify" wrapText="1"/>
    </xf>
    <xf numFmtId="0" fontId="3" fillId="33" borderId="11" xfId="0" applyFont="1" applyFill="1" applyBorder="1" applyAlignment="1" applyProtection="1">
      <alignment horizontal="left"/>
      <protection locked="0"/>
    </xf>
    <xf numFmtId="0" fontId="3" fillId="33" borderId="12" xfId="0" applyFont="1" applyFill="1" applyBorder="1" applyAlignment="1" applyProtection="1">
      <alignment horizontal="left"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7" fillId="0" borderId="0" xfId="0" applyFont="1" applyBorder="1" applyAlignment="1" applyProtection="1">
      <alignment horizontal="center"/>
      <protection/>
    </xf>
    <xf numFmtId="0" fontId="1" fillId="33" borderId="27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Formulación 2008- Formulario 5 - Planta de Personal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dor\Mis%20documentos\A&#209;O%202.007\Formularios%20Anteproyecto%202008\Formulaci&#243;n%202008-Formulario-2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.2"/>
      <sheetName val="Clasificador"/>
    </sheetNames>
    <sheetDataSet>
      <sheetData sheetId="1">
        <row r="1">
          <cell r="A1">
            <v>100</v>
          </cell>
          <cell r="B1" t="str">
            <v>GASTOS EN PERSONAL</v>
          </cell>
        </row>
        <row r="2">
          <cell r="A2">
            <v>110</v>
          </cell>
          <cell r="B2" t="str">
            <v>PLANTA PERMANENTE</v>
          </cell>
        </row>
        <row r="3">
          <cell r="A3">
            <v>111</v>
          </cell>
          <cell r="B3" t="str">
            <v>RETRIBUCION DEL CARGO</v>
          </cell>
        </row>
        <row r="4">
          <cell r="A4">
            <v>112</v>
          </cell>
          <cell r="B4" t="str">
            <v>RETRIBUCIONES A PERSONAL DIRECTIVO Y DE CONTROL</v>
          </cell>
        </row>
        <row r="5">
          <cell r="A5">
            <v>113</v>
          </cell>
          <cell r="B5" t="str">
            <v>ADICIONALES</v>
          </cell>
        </row>
        <row r="6">
          <cell r="A6">
            <v>114</v>
          </cell>
          <cell r="B6" t="str">
            <v>SUELDO ANUAL COMPLEMENTARIO Y OTROS BENEFICIOS</v>
          </cell>
        </row>
        <row r="7">
          <cell r="A7">
            <v>115</v>
          </cell>
          <cell r="B7" t="str">
            <v>CONTRIBUCIONES PATRONALES PARA JUBILACION</v>
          </cell>
        </row>
        <row r="8">
          <cell r="A8">
            <v>116</v>
          </cell>
          <cell r="B8" t="str">
            <v>APORTE PATRONAL PARA OBRA SOCIAL</v>
          </cell>
        </row>
        <row r="9">
          <cell r="A9">
            <v>117</v>
          </cell>
          <cell r="B9" t="str">
            <v>COMPLEMENTOS</v>
          </cell>
        </row>
        <row r="10">
          <cell r="A10">
            <v>118</v>
          </cell>
          <cell r="B10" t="str">
            <v>OTRAS CONTRIBUCIONES PATRONALES</v>
          </cell>
        </row>
        <row r="11">
          <cell r="A11">
            <v>120</v>
          </cell>
          <cell r="B11" t="str">
            <v>PERSONAL TEMPORARIO</v>
          </cell>
        </row>
        <row r="12">
          <cell r="A12">
            <v>121</v>
          </cell>
          <cell r="B12" t="str">
            <v>RETRIBUCION DEL CARGO</v>
          </cell>
        </row>
        <row r="13">
          <cell r="A13">
            <v>122</v>
          </cell>
          <cell r="B13" t="str">
            <v>ADICIONALES</v>
          </cell>
        </row>
        <row r="14">
          <cell r="A14">
            <v>123</v>
          </cell>
          <cell r="B14" t="str">
            <v>SUELDO ANUAL COMPLEMENTARIO Y OTROS BENEFICIOS</v>
          </cell>
        </row>
        <row r="15">
          <cell r="A15">
            <v>124</v>
          </cell>
          <cell r="B15" t="str">
            <v>CONTRIBUCIONES PATRONALES PARA JUBILACION</v>
          </cell>
        </row>
        <row r="16">
          <cell r="A16">
            <v>125</v>
          </cell>
          <cell r="B16" t="str">
            <v>APORTE PATRONAL PARA OBRA SOCIAL</v>
          </cell>
        </row>
        <row r="17">
          <cell r="A17">
            <v>126</v>
          </cell>
          <cell r="B17" t="str">
            <v>COMPLEMENTOS</v>
          </cell>
        </row>
        <row r="18">
          <cell r="A18">
            <v>127</v>
          </cell>
          <cell r="B18" t="str">
            <v>OTRAS CONTRIBUCIONES PATRONALES</v>
          </cell>
        </row>
        <row r="19">
          <cell r="A19">
            <v>128</v>
          </cell>
          <cell r="B19" t="str">
            <v>CONTRATOS ESPECIALES</v>
          </cell>
        </row>
        <row r="20">
          <cell r="A20">
            <v>130</v>
          </cell>
          <cell r="B20" t="str">
            <v>SERVICIOS EXTRAORDINARIOS</v>
          </cell>
        </row>
        <row r="21">
          <cell r="A21">
            <v>131</v>
          </cell>
          <cell r="B21" t="str">
            <v>RETRIBUCIONES EXTRAORDINARIAS</v>
          </cell>
        </row>
        <row r="22">
          <cell r="A22">
            <v>132</v>
          </cell>
          <cell r="B22" t="str">
            <v>SUELDO ANUAL COMPLEMENTARIO Y OTROS BENEFICIOS</v>
          </cell>
        </row>
        <row r="23">
          <cell r="A23">
            <v>133</v>
          </cell>
          <cell r="B23" t="str">
            <v>CONTRIBUCIONES PATRONALES PARA JUBILACION</v>
          </cell>
        </row>
        <row r="24">
          <cell r="A24">
            <v>134</v>
          </cell>
          <cell r="B24" t="str">
            <v>APORTE PATRONAL PARA OBRA SOCIAL</v>
          </cell>
        </row>
        <row r="25">
          <cell r="A25">
            <v>135</v>
          </cell>
          <cell r="B25" t="str">
            <v>OTRAS CONTRIBUCIONES</v>
          </cell>
        </row>
        <row r="26">
          <cell r="A26">
            <v>140</v>
          </cell>
          <cell r="B26" t="str">
            <v>ASIGNACIONES FAMILIARES</v>
          </cell>
        </row>
        <row r="27">
          <cell r="A27">
            <v>141</v>
          </cell>
          <cell r="B27" t="str">
            <v>ASIGNACIONES FAMILIARES VARIAS</v>
          </cell>
        </row>
        <row r="28">
          <cell r="A28">
            <v>150</v>
          </cell>
          <cell r="B28" t="str">
            <v>ASISTENCIA SOCIAL AL PERSONAL</v>
          </cell>
        </row>
        <row r="29">
          <cell r="A29">
            <v>151</v>
          </cell>
          <cell r="B29" t="str">
            <v>ASISTENCIAS SOCIALES VARIAS</v>
          </cell>
        </row>
        <row r="30">
          <cell r="A30">
            <v>160</v>
          </cell>
          <cell r="B30" t="str">
            <v>BENEFICIOS Y COMPENSACIONES</v>
          </cell>
        </row>
        <row r="31">
          <cell r="A31">
            <v>161</v>
          </cell>
          <cell r="B31" t="str">
            <v>BENEFICIOS Y COMPENSACIONES VARIAS</v>
          </cell>
        </row>
        <row r="32">
          <cell r="A32">
            <v>200</v>
          </cell>
          <cell r="B32" t="str">
            <v>BIENES DE CONSUMO</v>
          </cell>
        </row>
        <row r="33">
          <cell r="A33">
            <v>210</v>
          </cell>
          <cell r="B33" t="str">
            <v>PRODUCTOS ALIMENTICIOS, AGROPECUARIOS Y FORESTALES</v>
          </cell>
        </row>
        <row r="34">
          <cell r="A34">
            <v>211</v>
          </cell>
          <cell r="B34" t="str">
            <v>ALIMENTOS PARA PERSONAS</v>
          </cell>
        </row>
        <row r="35">
          <cell r="A35">
            <v>212</v>
          </cell>
          <cell r="B35" t="str">
            <v>ALIMENTOS PARA ANIMALES</v>
          </cell>
        </row>
        <row r="36">
          <cell r="A36">
            <v>213</v>
          </cell>
          <cell r="B36" t="str">
            <v>PRODUCTOS PECUARIOS</v>
          </cell>
        </row>
        <row r="37">
          <cell r="A37">
            <v>214</v>
          </cell>
          <cell r="B37" t="str">
            <v>PRODUCTOS AGROFORESTALES</v>
          </cell>
        </row>
        <row r="38">
          <cell r="A38">
            <v>215</v>
          </cell>
          <cell r="B38" t="str">
            <v>MADERA, CORCHO Y SUS MANUFACTURAS</v>
          </cell>
        </row>
        <row r="39">
          <cell r="A39">
            <v>219</v>
          </cell>
          <cell r="B39" t="str">
            <v>OTROS NO ESPECIFICADOS  PRECEDENTEMENTE</v>
          </cell>
        </row>
        <row r="40">
          <cell r="A40">
            <v>220</v>
          </cell>
          <cell r="B40" t="str">
            <v>TEXTILES Y VESTUARIOS</v>
          </cell>
        </row>
        <row r="41">
          <cell r="A41">
            <v>221</v>
          </cell>
          <cell r="B41" t="str">
            <v>HILADOS Y TELAS</v>
          </cell>
        </row>
        <row r="42">
          <cell r="A42">
            <v>222</v>
          </cell>
          <cell r="B42" t="str">
            <v>PRENDAS DE VESTIR</v>
          </cell>
        </row>
        <row r="43">
          <cell r="A43">
            <v>223</v>
          </cell>
          <cell r="B43" t="str">
            <v>CONFECCIONES TEXTILES</v>
          </cell>
        </row>
        <row r="44">
          <cell r="A44">
            <v>229</v>
          </cell>
          <cell r="B44" t="str">
            <v>OTROS NO ESPECIFICADOS PRECEDENTEMENTE</v>
          </cell>
        </row>
        <row r="45">
          <cell r="A45">
            <v>230</v>
          </cell>
          <cell r="B45" t="str">
            <v>PRODUCTOS DE PAPEL, CARTON E IMPRESOS</v>
          </cell>
        </row>
        <row r="46">
          <cell r="A46">
            <v>231</v>
          </cell>
          <cell r="B46" t="str">
            <v>PAPEL DE ESCRITORIO Y CARTON</v>
          </cell>
        </row>
        <row r="47">
          <cell r="A47">
            <v>232</v>
          </cell>
          <cell r="B47" t="str">
            <v>PAPEL PARA COMPUTACION</v>
          </cell>
        </row>
        <row r="48">
          <cell r="A48">
            <v>233</v>
          </cell>
          <cell r="B48" t="str">
            <v>PRODUCTOS DE ARTES GRAFICAS</v>
          </cell>
        </row>
        <row r="49">
          <cell r="A49">
            <v>234</v>
          </cell>
          <cell r="B49" t="str">
            <v>PRODUCTOS DE PAPEL Y CARTON</v>
          </cell>
        </row>
        <row r="50">
          <cell r="A50">
            <v>235</v>
          </cell>
          <cell r="B50" t="str">
            <v>LIBROS, REVISTAS Y PERIODICOS</v>
          </cell>
        </row>
        <row r="51">
          <cell r="A51">
            <v>236</v>
          </cell>
          <cell r="B51" t="str">
            <v>TEXTOS DE ENSENANZA</v>
          </cell>
        </row>
        <row r="52">
          <cell r="A52">
            <v>237</v>
          </cell>
          <cell r="B52" t="str">
            <v>ESPECIES TIMBRADAS Y VALORES</v>
          </cell>
        </row>
        <row r="53">
          <cell r="A53">
            <v>239</v>
          </cell>
          <cell r="B53" t="str">
            <v>OTROS NO ESPECIFICADOS PRECEDENTEMENTE</v>
          </cell>
        </row>
        <row r="54">
          <cell r="A54">
            <v>240</v>
          </cell>
          <cell r="B54" t="str">
            <v>PRODUCTOS DE CUERO Y CAUCHO</v>
          </cell>
        </row>
        <row r="55">
          <cell r="A55">
            <v>241</v>
          </cell>
          <cell r="B55" t="str">
            <v>CUEROS, PIELES Y SUS PRODUCTOS</v>
          </cell>
        </row>
        <row r="56">
          <cell r="A56">
            <v>242</v>
          </cell>
          <cell r="B56" t="str">
            <v>ARTICULOS DE CAUCHO</v>
          </cell>
        </row>
        <row r="57">
          <cell r="A57">
            <v>243</v>
          </cell>
          <cell r="B57" t="str">
            <v>CUBIERTAS Y CAMARAS DE AIRE</v>
          </cell>
        </row>
        <row r="58">
          <cell r="A58">
            <v>249</v>
          </cell>
          <cell r="B58" t="str">
            <v>OTROS NO ESPECIFICADOS PRECEDENTEMENTE</v>
          </cell>
        </row>
        <row r="59">
          <cell r="A59">
            <v>250</v>
          </cell>
          <cell r="B59" t="str">
            <v>PRODUCTOS QUIMICOS, COMBUSTIBLES Y LUBRICANTES</v>
          </cell>
        </row>
        <row r="60">
          <cell r="A60">
            <v>251</v>
          </cell>
          <cell r="B60" t="str">
            <v>COMPUESTOS QUIMICOS</v>
          </cell>
        </row>
        <row r="61">
          <cell r="A61">
            <v>252</v>
          </cell>
          <cell r="B61" t="str">
            <v>PRODUCTOS FARMACEUTICOS Y MEDICINALES</v>
          </cell>
        </row>
        <row r="62">
          <cell r="A62">
            <v>253</v>
          </cell>
          <cell r="B62" t="str">
            <v>ABONOS Y FERTILIZANTES</v>
          </cell>
        </row>
        <row r="63">
          <cell r="A63">
            <v>254</v>
          </cell>
          <cell r="B63" t="str">
            <v>INSECTICIDAS, FUMIGANTES Y OTROS</v>
          </cell>
        </row>
        <row r="64">
          <cell r="A64">
            <v>255</v>
          </cell>
          <cell r="B64" t="str">
            <v>TINTAS, PINTURAS Y COLORANTES</v>
          </cell>
        </row>
        <row r="65">
          <cell r="A65">
            <v>256</v>
          </cell>
          <cell r="B65" t="str">
            <v>COMBUSTIBLES Y LUBRICANTES</v>
          </cell>
        </row>
        <row r="66">
          <cell r="A66">
            <v>257</v>
          </cell>
          <cell r="B66" t="str">
            <v>ESPECIFICOS VETERINARIOS</v>
          </cell>
        </row>
        <row r="67">
          <cell r="A67">
            <v>258</v>
          </cell>
          <cell r="B67" t="str">
            <v>PRODUCTOS DE MATERIAL PLASTICO</v>
          </cell>
        </row>
        <row r="68">
          <cell r="A68">
            <v>259</v>
          </cell>
          <cell r="B68" t="str">
            <v>OTROS NO ESPECIFICADOS PRECEDENTEMENTE</v>
          </cell>
        </row>
        <row r="69">
          <cell r="A69">
            <v>260</v>
          </cell>
          <cell r="B69" t="str">
            <v>PRODUCTOS MINERALES NO METÁLICOS</v>
          </cell>
        </row>
        <row r="70">
          <cell r="A70">
            <v>261</v>
          </cell>
          <cell r="B70" t="str">
            <v>PRODUCTOS DE ARCILLA Y CERÁMICA</v>
          </cell>
        </row>
        <row r="71">
          <cell r="A71">
            <v>262</v>
          </cell>
          <cell r="B71" t="str">
            <v>PRODUCTOS DE VIDRIO</v>
          </cell>
        </row>
        <row r="72">
          <cell r="A72">
            <v>263</v>
          </cell>
          <cell r="B72" t="str">
            <v>PRODUCTOS DE  LOZA Y PORCELANA</v>
          </cell>
        </row>
        <row r="73">
          <cell r="A73">
            <v>264</v>
          </cell>
          <cell r="B73" t="str">
            <v>PRODUCTOS DE CEMENTO,ASBESTO Y YESO </v>
          </cell>
        </row>
        <row r="74">
          <cell r="A74">
            <v>265</v>
          </cell>
          <cell r="B74" t="str">
            <v> CEMENTO ASBESTO Y YESO </v>
          </cell>
        </row>
        <row r="75">
          <cell r="A75">
            <v>269</v>
          </cell>
          <cell r="B75" t="str">
            <v>OTROS NO ESPECIFICADOS PRECEDENTEMENTE</v>
          </cell>
        </row>
        <row r="76">
          <cell r="A76">
            <v>270</v>
          </cell>
          <cell r="B76" t="str">
            <v>PRODUCTOS METALICOS</v>
          </cell>
        </row>
        <row r="77">
          <cell r="A77">
            <v>271</v>
          </cell>
          <cell r="B77" t="str">
            <v>PRODUCTOS FERROSOS</v>
          </cell>
        </row>
        <row r="78">
          <cell r="A78">
            <v>272</v>
          </cell>
          <cell r="B78" t="str">
            <v>PRODUCTOS NO FERROSOS</v>
          </cell>
        </row>
        <row r="79">
          <cell r="A79">
            <v>273</v>
          </cell>
          <cell r="B79" t="str">
            <v>MATERIAL DE SEGURIDAD</v>
          </cell>
        </row>
        <row r="80">
          <cell r="A80">
            <v>274</v>
          </cell>
          <cell r="B80" t="str">
            <v>ESTRUCTURAS METALICAS ACABADAS</v>
          </cell>
        </row>
        <row r="81">
          <cell r="A81">
            <v>275</v>
          </cell>
          <cell r="B81" t="str">
            <v>HERRAMIENTAS MENORES</v>
          </cell>
        </row>
        <row r="82">
          <cell r="A82">
            <v>279</v>
          </cell>
          <cell r="B82" t="str">
            <v>OTROS NO ESPECIFICADOS PRECEDENTEMENTE</v>
          </cell>
        </row>
        <row r="83">
          <cell r="A83">
            <v>280</v>
          </cell>
          <cell r="B83" t="str">
            <v>MINERALES</v>
          </cell>
        </row>
        <row r="84">
          <cell r="A84">
            <v>281</v>
          </cell>
          <cell r="B84" t="str">
            <v>MINERALES METALÍFEROS</v>
          </cell>
        </row>
        <row r="85">
          <cell r="A85">
            <v>282</v>
          </cell>
          <cell r="B85" t="str">
            <v>PETRÓLEO CRUDO Y GAS NATURAL</v>
          </cell>
        </row>
        <row r="86">
          <cell r="A86">
            <v>283</v>
          </cell>
          <cell r="B86" t="str">
            <v>CARBÓN MINERAL</v>
          </cell>
        </row>
        <row r="87">
          <cell r="A87">
            <v>284</v>
          </cell>
          <cell r="B87" t="str">
            <v>PIEDRA, ARCILLA Y ARENA</v>
          </cell>
        </row>
        <row r="88">
          <cell r="A88">
            <v>289</v>
          </cell>
          <cell r="B88" t="str">
            <v>OTROS NO ESPECIFICADOS PRECEDENTEMENTE</v>
          </cell>
        </row>
        <row r="89">
          <cell r="A89">
            <v>290</v>
          </cell>
          <cell r="B89" t="str">
            <v>OTROS BIENES DE CONSUMO</v>
          </cell>
        </row>
        <row r="90">
          <cell r="A90">
            <v>291</v>
          </cell>
          <cell r="B90" t="str">
            <v>ELEMENTOS DE LIMPIEZA</v>
          </cell>
        </row>
        <row r="91">
          <cell r="A91">
            <v>292</v>
          </cell>
          <cell r="B91" t="str">
            <v>UTILES DE ESCRITORIO, OFICINA Y ENSENANZA</v>
          </cell>
        </row>
        <row r="92">
          <cell r="A92">
            <v>293</v>
          </cell>
          <cell r="B92" t="str">
            <v>UTILES Y MATERIALES ELECTRICOS</v>
          </cell>
        </row>
        <row r="93">
          <cell r="A93">
            <v>294</v>
          </cell>
          <cell r="B93" t="str">
            <v>UTENSILIOS DE COCINA Y COMEDOR</v>
          </cell>
        </row>
        <row r="94">
          <cell r="A94">
            <v>295</v>
          </cell>
          <cell r="B94" t="str">
            <v>UTILES MENORES MEDICO-QUIRURGICO Y DE LABORATORIO</v>
          </cell>
        </row>
        <row r="95">
          <cell r="A95">
            <v>296</v>
          </cell>
          <cell r="B95" t="str">
            <v>REPUESTOS Y ACCESORIOS</v>
          </cell>
        </row>
        <row r="96">
          <cell r="A96">
            <v>297</v>
          </cell>
          <cell r="B96" t="str">
            <v>MATERIALES PARA PROTESIS Y ORTESIS</v>
          </cell>
        </row>
        <row r="97">
          <cell r="A97">
            <v>299</v>
          </cell>
          <cell r="B97" t="str">
            <v>OTROS NO ESPECIFICADOS PRECEDENTEMENTE</v>
          </cell>
        </row>
        <row r="98">
          <cell r="A98">
            <v>300</v>
          </cell>
          <cell r="B98" t="str">
            <v>SERVICIOS NO PERSONALES</v>
          </cell>
        </row>
        <row r="99">
          <cell r="A99">
            <v>310</v>
          </cell>
          <cell r="B99" t="str">
            <v>SERVICIOS BASICOS</v>
          </cell>
        </row>
        <row r="100">
          <cell r="A100">
            <v>311</v>
          </cell>
          <cell r="B100" t="str">
            <v>ENERGIA ELECTRICA</v>
          </cell>
        </row>
        <row r="101">
          <cell r="A101">
            <v>312</v>
          </cell>
          <cell r="B101" t="str">
            <v>AGUA</v>
          </cell>
        </row>
        <row r="102">
          <cell r="A102">
            <v>313</v>
          </cell>
          <cell r="B102" t="str">
            <v>GAS</v>
          </cell>
        </row>
        <row r="103">
          <cell r="A103">
            <v>314</v>
          </cell>
          <cell r="B103" t="str">
            <v>TELEFONOS, TELEX Y TELEFAX</v>
          </cell>
        </row>
        <row r="104">
          <cell r="A104">
            <v>315</v>
          </cell>
          <cell r="B104" t="str">
            <v>CORREOS Y TELEGRAFOS</v>
          </cell>
        </row>
        <row r="105">
          <cell r="A105">
            <v>319</v>
          </cell>
          <cell r="B105" t="str">
            <v>OTROS NO ESPECIFICADOS PRECEDENTEMENTE</v>
          </cell>
        </row>
        <row r="106">
          <cell r="A106">
            <v>320</v>
          </cell>
          <cell r="B106" t="str">
            <v>ALQUILERES Y DERECHOS</v>
          </cell>
        </row>
        <row r="107">
          <cell r="A107">
            <v>321</v>
          </cell>
          <cell r="B107" t="str">
            <v>ALQUILER DE EDIFICIOS Y LOCALES</v>
          </cell>
        </row>
        <row r="108">
          <cell r="A108">
            <v>322</v>
          </cell>
          <cell r="B108" t="str">
            <v>ALQUILER DE MAQUINARIA Y EQUIPO</v>
          </cell>
        </row>
        <row r="109">
          <cell r="A109">
            <v>323</v>
          </cell>
          <cell r="B109" t="str">
            <v>ALQUILER DE EQUIPOS DE COMPUTACION</v>
          </cell>
        </row>
        <row r="110">
          <cell r="A110">
            <v>324</v>
          </cell>
          <cell r="B110" t="str">
            <v>ALQUILER DE FOTOCOPIADORAS</v>
          </cell>
        </row>
        <row r="111">
          <cell r="A111">
            <v>325</v>
          </cell>
          <cell r="B111" t="str">
            <v>ARRENDAMIENTO DE TIERRAS Y TERRENOS</v>
          </cell>
        </row>
        <row r="112">
          <cell r="A112">
            <v>326</v>
          </cell>
          <cell r="B112" t="str">
            <v>DERECHOS DE BIENES INTANGIBLES</v>
          </cell>
        </row>
        <row r="113">
          <cell r="A113">
            <v>329</v>
          </cell>
          <cell r="B113" t="str">
            <v>OTROS NO ESPECIFICADOS PRECEDENTEMENTE</v>
          </cell>
        </row>
        <row r="114">
          <cell r="A114">
            <v>330</v>
          </cell>
          <cell r="B114" t="str">
            <v>MANTENIMIENTO, REPARACION Y LIMPIEZA</v>
          </cell>
        </row>
        <row r="115">
          <cell r="A115">
            <v>331</v>
          </cell>
          <cell r="B115" t="str">
            <v>MANTENIMIENTO Y REPARACION DE EDIFICIOS Y LOCALES</v>
          </cell>
        </row>
        <row r="116">
          <cell r="A116">
            <v>332</v>
          </cell>
          <cell r="B116" t="str">
            <v>MANTENIMIENTO Y REPARACION DE VEHICULOS</v>
          </cell>
        </row>
        <row r="117">
          <cell r="A117">
            <v>333</v>
          </cell>
          <cell r="B117" t="str">
            <v>MANTENIMIENTO Y REPARACION DE MAQUINARIA Y EQUIPO</v>
          </cell>
        </row>
        <row r="118">
          <cell r="A118">
            <v>334</v>
          </cell>
          <cell r="B118" t="str">
            <v>MANTENIMIENTO Y REPARACION DE VIAS DE COMUNICACION</v>
          </cell>
        </row>
        <row r="119">
          <cell r="A119">
            <v>335</v>
          </cell>
          <cell r="B119" t="str">
            <v>LIMPIEZA, ASEO Y FUMIGACION</v>
          </cell>
        </row>
        <row r="120">
          <cell r="A120">
            <v>336</v>
          </cell>
          <cell r="B120" t="str">
            <v>MANTENIMIENTO DE SISTEMAS INFORMÁTICOS</v>
          </cell>
        </row>
        <row r="121">
          <cell r="A121">
            <v>339</v>
          </cell>
          <cell r="B121" t="str">
            <v>OTROS NO ESPECIFICADOS PRECEDENTEMENTE</v>
          </cell>
        </row>
        <row r="122">
          <cell r="A122">
            <v>340</v>
          </cell>
          <cell r="B122" t="str">
            <v>SERVICIOS TECNICOS Y PROFESIONALES</v>
          </cell>
        </row>
        <row r="123">
          <cell r="A123">
            <v>341</v>
          </cell>
          <cell r="B123" t="str">
            <v>ESTUDIOS, INVESTIGACIONES Y PROYECTOS DE FACTIBILIDAD</v>
          </cell>
        </row>
        <row r="124">
          <cell r="A124">
            <v>342</v>
          </cell>
          <cell r="B124" t="str">
            <v>MEDICOS Y SANITARIOS</v>
          </cell>
        </row>
        <row r="125">
          <cell r="A125">
            <v>343</v>
          </cell>
          <cell r="B125" t="str">
            <v>JURIDICOS Y NOTARIALES</v>
          </cell>
        </row>
        <row r="126">
          <cell r="A126">
            <v>344</v>
          </cell>
          <cell r="B126" t="str">
            <v>ADMINISTRACION FINANCIERA Y AUDITORIA</v>
          </cell>
        </row>
        <row r="127">
          <cell r="A127">
            <v>345</v>
          </cell>
          <cell r="B127" t="str">
            <v>DE CAPACITACION</v>
          </cell>
        </row>
        <row r="128">
          <cell r="A128">
            <v>346</v>
          </cell>
          <cell r="B128" t="str">
            <v>DE INFORMATICA Y SISTEMAS COMPUTARIZADOS</v>
          </cell>
        </row>
        <row r="129">
          <cell r="A129">
            <v>347</v>
          </cell>
          <cell r="B129" t="str">
            <v>DE TURISMO</v>
          </cell>
        </row>
        <row r="130">
          <cell r="A130">
            <v>348</v>
          </cell>
          <cell r="B130" t="str">
            <v>GERIÁTRICOS</v>
          </cell>
        </row>
        <row r="131">
          <cell r="A131">
            <v>349</v>
          </cell>
          <cell r="B131" t="str">
            <v>OTROS NO ESPECIFICADOS PRECEDENTEMENTE</v>
          </cell>
        </row>
        <row r="132">
          <cell r="A132">
            <v>350</v>
          </cell>
          <cell r="B132" t="str">
            <v>SERVICIOS COMERCIALES Y FINANCIEROS</v>
          </cell>
        </row>
        <row r="133">
          <cell r="A133">
            <v>351</v>
          </cell>
          <cell r="B133" t="str">
            <v>TRANSPORTE</v>
          </cell>
        </row>
        <row r="134">
          <cell r="A134">
            <v>352</v>
          </cell>
          <cell r="B134" t="str">
            <v>ALMACENAMIENTO</v>
          </cell>
        </row>
        <row r="135">
          <cell r="A135">
            <v>353</v>
          </cell>
          <cell r="B135" t="str">
            <v>IMPRENTA, PUBLICACIONES Y REPRODUCCIONES</v>
          </cell>
        </row>
        <row r="136">
          <cell r="A136">
            <v>354</v>
          </cell>
          <cell r="B136" t="str">
            <v>PRIMAS Y GASTOS DE SEGUROS</v>
          </cell>
        </row>
        <row r="137">
          <cell r="A137">
            <v>355</v>
          </cell>
          <cell r="B137" t="str">
            <v>COMISIONES Y GASTOS BANCARIOS</v>
          </cell>
        </row>
        <row r="138">
          <cell r="A138">
            <v>356</v>
          </cell>
          <cell r="B138" t="str">
            <v>DE INTERNET</v>
          </cell>
        </row>
        <row r="139">
          <cell r="A139">
            <v>359</v>
          </cell>
          <cell r="B139" t="str">
            <v>OTROS NO ESPECIFICADOS PRECEDENTEMENTE</v>
          </cell>
        </row>
        <row r="140">
          <cell r="A140">
            <v>360</v>
          </cell>
          <cell r="B140" t="str">
            <v>PUBLICIDAD Y PROPAGANDA</v>
          </cell>
        </row>
        <row r="141">
          <cell r="A141">
            <v>361</v>
          </cell>
          <cell r="B141" t="str">
            <v>PUBLICIDAD Y PROPAGANDA VARIAS</v>
          </cell>
        </row>
        <row r="142">
          <cell r="A142">
            <v>370</v>
          </cell>
          <cell r="B142" t="str">
            <v>PASAJES Y VIATICOS</v>
          </cell>
        </row>
        <row r="143">
          <cell r="A143">
            <v>371</v>
          </cell>
          <cell r="B143" t="str">
            <v>PASAJES</v>
          </cell>
        </row>
        <row r="144">
          <cell r="A144">
            <v>372</v>
          </cell>
          <cell r="B144" t="str">
            <v>VIATICOS</v>
          </cell>
        </row>
        <row r="145">
          <cell r="A145">
            <v>379</v>
          </cell>
          <cell r="B145" t="str">
            <v>OTROS NO ESPECIFICADOS PRECEDENTEMENTE</v>
          </cell>
        </row>
        <row r="146">
          <cell r="A146">
            <v>380</v>
          </cell>
          <cell r="B146" t="str">
            <v>IMPUESTOS, DERECHOS, TASAS Y JUICIOS</v>
          </cell>
        </row>
        <row r="147">
          <cell r="A147">
            <v>381</v>
          </cell>
          <cell r="B147" t="str">
            <v>IMPUESTOS INDIRECTOS</v>
          </cell>
        </row>
        <row r="148">
          <cell r="A148">
            <v>382</v>
          </cell>
          <cell r="B148" t="str">
            <v>IMPUESTOS DIRECTOS</v>
          </cell>
        </row>
        <row r="149">
          <cell r="A149">
            <v>383</v>
          </cell>
          <cell r="B149" t="str">
            <v>DERECHOS Y TASAS</v>
          </cell>
        </row>
        <row r="150">
          <cell r="A150">
            <v>384</v>
          </cell>
          <cell r="B150" t="str">
            <v>MULTAS Y RECARGOS</v>
          </cell>
        </row>
        <row r="151">
          <cell r="A151">
            <v>385</v>
          </cell>
          <cell r="B151" t="str">
            <v>REGALIAS</v>
          </cell>
        </row>
        <row r="152">
          <cell r="A152">
            <v>386</v>
          </cell>
          <cell r="B152" t="str">
            <v>IMPUESTOS AL VALOR AGREGADO</v>
          </cell>
        </row>
        <row r="153">
          <cell r="A153">
            <v>387</v>
          </cell>
          <cell r="B153" t="str">
            <v>JUICIOS Y MEDIACIONES</v>
          </cell>
        </row>
        <row r="154">
          <cell r="A154">
            <v>389</v>
          </cell>
          <cell r="B154" t="str">
            <v>OTROS NO ESPECIFICADOS PRECEDENTEMENTE</v>
          </cell>
        </row>
        <row r="155">
          <cell r="A155">
            <v>390</v>
          </cell>
          <cell r="B155" t="str">
            <v>OTROS SERVICIOS</v>
          </cell>
        </row>
        <row r="156">
          <cell r="A156">
            <v>391</v>
          </cell>
          <cell r="B156" t="str">
            <v>SERVICIOS DE CEREMONIAL</v>
          </cell>
        </row>
        <row r="157">
          <cell r="A157">
            <v>392</v>
          </cell>
          <cell r="B157" t="str">
            <v>GASTOS RESERVADOS</v>
          </cell>
        </row>
        <row r="158">
          <cell r="A158">
            <v>393</v>
          </cell>
          <cell r="B158" t="str">
            <v>SERVICIOS DE VIGILANCIA</v>
          </cell>
        </row>
        <row r="159">
          <cell r="A159">
            <v>394</v>
          </cell>
          <cell r="B159" t="str">
            <v>GASTOS PROTOCOLARES</v>
          </cell>
        </row>
        <row r="160">
          <cell r="A160">
            <v>395</v>
          </cell>
          <cell r="B160" t="str">
            <v>PASANTÍAS</v>
          </cell>
        </row>
        <row r="161">
          <cell r="A161">
            <v>399</v>
          </cell>
          <cell r="B161" t="str">
            <v>OTROS NO ESPECIFICADOS PRECEDENTEMENTE</v>
          </cell>
        </row>
        <row r="162">
          <cell r="A162">
            <v>400</v>
          </cell>
          <cell r="B162" t="str">
            <v>BIENES DE USO</v>
          </cell>
        </row>
        <row r="163">
          <cell r="A163">
            <v>410</v>
          </cell>
          <cell r="B163" t="str">
            <v>BIENES PREEXISTENTES</v>
          </cell>
        </row>
        <row r="164">
          <cell r="A164">
            <v>411</v>
          </cell>
          <cell r="B164" t="str">
            <v>TIERRAS Y TERRENOS</v>
          </cell>
        </row>
        <row r="165">
          <cell r="A165">
            <v>412</v>
          </cell>
          <cell r="B165" t="str">
            <v>EDIFICIOS E INSTALACIONES</v>
          </cell>
        </row>
        <row r="166">
          <cell r="A166">
            <v>413</v>
          </cell>
          <cell r="B166" t="str">
            <v>OTROS BIENES PREEXISTENTES</v>
          </cell>
        </row>
        <row r="167">
          <cell r="A167">
            <v>420</v>
          </cell>
          <cell r="B167" t="str">
            <v>CONSTRUCCIONES</v>
          </cell>
        </row>
        <row r="168">
          <cell r="A168">
            <v>421</v>
          </cell>
          <cell r="B168" t="str">
            <v>CONSTRUCCIONES EN BIENES DE DOMINIO PRIVADO</v>
          </cell>
        </row>
        <row r="169">
          <cell r="A169">
            <v>422</v>
          </cell>
          <cell r="B169" t="str">
            <v>CONSTRUCCIONES EN BIENES DE DOMINIO PUBLICO</v>
          </cell>
        </row>
        <row r="170">
          <cell r="A170">
            <v>430</v>
          </cell>
          <cell r="B170" t="str">
            <v>MAQUINARIA Y EQUIPO</v>
          </cell>
        </row>
        <row r="171">
          <cell r="A171">
            <v>431</v>
          </cell>
          <cell r="B171" t="str">
            <v>MAQUINARIA Y EQUIPO DE PRODUCCION</v>
          </cell>
        </row>
        <row r="172">
          <cell r="A172">
            <v>432</v>
          </cell>
          <cell r="B172" t="str">
            <v>EQUIPO DE TRANSPORTE, TRACCION Y ELEVACION</v>
          </cell>
        </row>
        <row r="173">
          <cell r="A173">
            <v>433</v>
          </cell>
          <cell r="B173" t="str">
            <v>EQUIPO SANITARIO Y DE LABORATORIO</v>
          </cell>
        </row>
        <row r="174">
          <cell r="A174">
            <v>434</v>
          </cell>
          <cell r="B174" t="str">
            <v>EQUIPO DE COMUNICACION Y SEÑALAMIENTO</v>
          </cell>
        </row>
        <row r="175">
          <cell r="A175">
            <v>435</v>
          </cell>
          <cell r="B175" t="str">
            <v>EQUIPO EDUCACIONAL Y RECREATIVO</v>
          </cell>
        </row>
        <row r="176">
          <cell r="A176">
            <v>436</v>
          </cell>
          <cell r="B176" t="str">
            <v>EQUIPO PARA COMPUTACION</v>
          </cell>
        </row>
        <row r="177">
          <cell r="A177">
            <v>437</v>
          </cell>
          <cell r="B177" t="str">
            <v>EQUIPOS DE OFICINA Y MUEBLES</v>
          </cell>
        </row>
        <row r="178">
          <cell r="A178">
            <v>438</v>
          </cell>
          <cell r="B178" t="str">
            <v>HERRAMIENTAS Y REPUESTOS MAYORES</v>
          </cell>
        </row>
        <row r="179">
          <cell r="A179">
            <v>439</v>
          </cell>
          <cell r="B179" t="str">
            <v>EQUIPOS VARIOS</v>
          </cell>
        </row>
        <row r="180">
          <cell r="A180">
            <v>440</v>
          </cell>
          <cell r="B180" t="str">
            <v>EQUIPO DE SEGURIDAD</v>
          </cell>
        </row>
        <row r="181">
          <cell r="A181">
            <v>441</v>
          </cell>
          <cell r="B181" t="str">
            <v>EQUIPOS DE SEGURIDAD VARIOS</v>
          </cell>
        </row>
        <row r="182">
          <cell r="A182">
            <v>450</v>
          </cell>
          <cell r="B182" t="str">
            <v>LIBROS, REVISTAS Y OTROS ELEMENTOS COLECCIONABLES</v>
          </cell>
        </row>
        <row r="183">
          <cell r="A183">
            <v>451</v>
          </cell>
          <cell r="B183" t="str">
            <v>LIBROS, REVISTAS Y OTROS ELEMENTOS VARIOS</v>
          </cell>
        </row>
        <row r="184">
          <cell r="A184">
            <v>460</v>
          </cell>
          <cell r="B184" t="str">
            <v>OBRAS DE ARTE</v>
          </cell>
        </row>
        <row r="185">
          <cell r="A185">
            <v>461</v>
          </cell>
          <cell r="B185" t="str">
            <v>OBRAS DE ARTE VARIAS</v>
          </cell>
        </row>
        <row r="186">
          <cell r="A186">
            <v>470</v>
          </cell>
          <cell r="B186" t="str">
            <v>SEMOVIENTES</v>
          </cell>
        </row>
        <row r="187">
          <cell r="A187">
            <v>471</v>
          </cell>
          <cell r="B187" t="str">
            <v>SEMOVIENTES VARIOS</v>
          </cell>
        </row>
        <row r="188">
          <cell r="A188">
            <v>480</v>
          </cell>
          <cell r="B188" t="str">
            <v>ACTIVOS INTANGIBLES</v>
          </cell>
        </row>
        <row r="189">
          <cell r="A189">
            <v>481</v>
          </cell>
          <cell r="B189" t="str">
            <v>PROGRAMAS DE COMPUTACIÓN</v>
          </cell>
        </row>
        <row r="190">
          <cell r="A190">
            <v>489</v>
          </cell>
          <cell r="B190" t="str">
            <v>ACTIVOS INTANGIBLES VARIOS</v>
          </cell>
        </row>
        <row r="191">
          <cell r="A191">
            <v>500</v>
          </cell>
          <cell r="B191" t="str">
            <v>TRANSFERENCIAS</v>
          </cell>
        </row>
        <row r="192">
          <cell r="A192">
            <v>510</v>
          </cell>
          <cell r="B192" t="str">
            <v>TRANSF.AL SECTOR PRIVADO P/FINANCIAR GTOS.CTES.</v>
          </cell>
        </row>
        <row r="193">
          <cell r="A193">
            <v>511</v>
          </cell>
          <cell r="B193" t="str">
            <v>JUBILACIONES Y RETIROS</v>
          </cell>
        </row>
        <row r="194">
          <cell r="A194">
            <v>512</v>
          </cell>
          <cell r="B194" t="str">
            <v>PENSIONES</v>
          </cell>
        </row>
        <row r="195">
          <cell r="A195">
            <v>513</v>
          </cell>
          <cell r="B195" t="str">
            <v>BECAS</v>
          </cell>
        </row>
        <row r="196">
          <cell r="A196">
            <v>514</v>
          </cell>
          <cell r="B196" t="str">
            <v>AYUDAS SOCIALES A PERSONAS</v>
          </cell>
        </row>
        <row r="197">
          <cell r="A197">
            <v>515</v>
          </cell>
          <cell r="B197" t="str">
            <v>TRANSFERENCIAS A INSTITUCIONES DE ENSE?ANZA</v>
          </cell>
        </row>
        <row r="198">
          <cell r="A198">
            <v>516</v>
          </cell>
          <cell r="B198" t="str">
            <v>TRANSF.PARA ACTIVIDADES CIENTIFICAS O ACADEMICAS</v>
          </cell>
        </row>
        <row r="199">
          <cell r="A199">
            <v>517</v>
          </cell>
          <cell r="B199" t="str">
            <v>TRANSF.A OTRAS INSTIT. CULT. Y SOC. SIN FINES DE LUCRO</v>
          </cell>
        </row>
        <row r="200">
          <cell r="A200">
            <v>518</v>
          </cell>
          <cell r="B200" t="str">
            <v>TRANSFERENCIAS A COOPERATIVAS</v>
          </cell>
        </row>
        <row r="201">
          <cell r="A201">
            <v>519</v>
          </cell>
          <cell r="B201" t="str">
            <v>TRANSFERENCIAS A EMPRESAS PRIVADAS</v>
          </cell>
        </row>
        <row r="202">
          <cell r="A202">
            <v>520</v>
          </cell>
          <cell r="B202" t="str">
            <v>TRANSF.AL SECTOR PRIVADO P/FINANCIAR GASTOS DE CAP.</v>
          </cell>
        </row>
        <row r="203">
          <cell r="A203">
            <v>521</v>
          </cell>
          <cell r="B203" t="str">
            <v>TRANSFERENCIAS A PERSONAS</v>
          </cell>
        </row>
        <row r="204">
          <cell r="A204">
            <v>522</v>
          </cell>
          <cell r="B204" t="str">
            <v>TRANASFERENCIA A INSTITUCIONES DE ENSE?ANZA</v>
          </cell>
        </row>
        <row r="205">
          <cell r="A205">
            <v>523</v>
          </cell>
          <cell r="B205" t="str">
            <v>TRANSF.PARA ACTIVIDADES CIENTIFICAS O ACADEMICAS</v>
          </cell>
        </row>
        <row r="206">
          <cell r="A206">
            <v>524</v>
          </cell>
          <cell r="B206" t="str">
            <v>TRANSF. A OTRAS INST. CULT. Y SOC. SIN FINES DE LUCRO</v>
          </cell>
        </row>
        <row r="207">
          <cell r="A207">
            <v>525</v>
          </cell>
          <cell r="B207" t="str">
            <v>TRANSFERENCIAS A COOPERATIVAS</v>
          </cell>
        </row>
        <row r="208">
          <cell r="A208">
            <v>526</v>
          </cell>
          <cell r="B208" t="str">
            <v>TRANSFERENCIAS A EMPRESAS PRIVADAS</v>
          </cell>
        </row>
        <row r="209">
          <cell r="A209">
            <v>530</v>
          </cell>
          <cell r="B209" t="str">
            <v>TRANSF.A LA ADM.NAC.P/FINANCIAR GASTOS CTES.</v>
          </cell>
        </row>
        <row r="210">
          <cell r="A210">
            <v>531</v>
          </cell>
          <cell r="B210" t="str">
            <v>TRANSFERENCIAS A LA ADMINISTRACION CENTRAL</v>
          </cell>
        </row>
        <row r="211">
          <cell r="A211">
            <v>532</v>
          </cell>
          <cell r="B211" t="str">
            <v>TRANSFERENCIASA INST.DESCENTRALIZADAS </v>
          </cell>
        </row>
        <row r="212">
          <cell r="A212">
            <v>533</v>
          </cell>
          <cell r="B212" t="str">
            <v>TRANSFERENCIAS A INST.DE SEGURIDAD SOCIAL </v>
          </cell>
        </row>
        <row r="213">
          <cell r="A213">
            <v>534</v>
          </cell>
          <cell r="B213" t="str">
            <v>TRANSFERENCIAS A INST.NACIONALES</v>
          </cell>
        </row>
        <row r="214">
          <cell r="A214">
            <v>540</v>
          </cell>
          <cell r="B214" t="str">
            <v>TRANSF.A LA ADM.NAC.P/FINANCIAR GTOS.DE CAP.</v>
          </cell>
        </row>
        <row r="215">
          <cell r="A215">
            <v>541</v>
          </cell>
          <cell r="B215" t="str">
            <v>TRANSFERENCIAS A LA ADMINISTRACION CENTRAL</v>
          </cell>
        </row>
        <row r="216">
          <cell r="A216">
            <v>542</v>
          </cell>
          <cell r="B216" t="str">
            <v>TRANSFERENCIASA INST.DESCENTRALIZADAS </v>
          </cell>
        </row>
        <row r="217">
          <cell r="A217">
            <v>543</v>
          </cell>
          <cell r="B217" t="str">
            <v>TRANSFERENCIAS A INST.DE SEGURIDAD SOCIAL </v>
          </cell>
        </row>
        <row r="218">
          <cell r="A218">
            <v>544</v>
          </cell>
          <cell r="B218" t="str">
            <v>TRANSFERENCIAS A INST.NACIONALES</v>
          </cell>
        </row>
        <row r="219">
          <cell r="A219">
            <v>550</v>
          </cell>
          <cell r="B219" t="str">
            <v>TRANSF.AL SECTOR PUBL.EMPRES.P/FINANCIAR GTOS.CTES.</v>
          </cell>
        </row>
        <row r="220">
          <cell r="A220">
            <v>551</v>
          </cell>
          <cell r="B220" t="str">
            <v>TRANSF.A EMP.PUBL.NO FRAS.P/FINANCIAR GTOS.CTES.</v>
          </cell>
        </row>
        <row r="221">
          <cell r="A221">
            <v>552</v>
          </cell>
          <cell r="B221" t="str">
            <v>TRANSFERENCIAS A FONDOS FIDUCIARIOS P/ FINANCIAR GTOS. CTES.</v>
          </cell>
        </row>
        <row r="222">
          <cell r="A222">
            <v>560</v>
          </cell>
          <cell r="B222" t="str">
            <v>TRANSF.AL SECTOR PUBL.EMPRES.P/FINANCIAR GTOS.DE CAP.</v>
          </cell>
        </row>
        <row r="223">
          <cell r="A223">
            <v>561</v>
          </cell>
          <cell r="B223" t="str">
            <v>TRANSF.A EMP.PUBL.NO FRAS.P/FINANCIAR GTOS.DE CAP.</v>
          </cell>
        </row>
        <row r="224">
          <cell r="A224">
            <v>562</v>
          </cell>
          <cell r="B224" t="str">
            <v>TRANSFERENCIAS A FONDOS FIDUCIARIOS P/FINANC GTOS DE CAPITAL</v>
          </cell>
        </row>
        <row r="225">
          <cell r="A225">
            <v>570</v>
          </cell>
          <cell r="B225" t="str">
            <v>TRANSF.A MUN.Y OTROS GOBS.PCIALES.P/FIN.GTOS.CTES.</v>
          </cell>
        </row>
        <row r="226">
          <cell r="A226">
            <v>571</v>
          </cell>
          <cell r="B226" t="str">
            <v>TRANSF.A GOB.MUNICIPALES POR PARTICIPACION DE IMPUESTOS</v>
          </cell>
        </row>
        <row r="227">
          <cell r="A227">
            <v>572</v>
          </cell>
          <cell r="B227" t="str">
            <v>OTRAS TRANSFERENCIAS A MUNICIPALIDADES</v>
          </cell>
        </row>
        <row r="228">
          <cell r="A228">
            <v>575</v>
          </cell>
          <cell r="B228" t="str">
            <v>TRANSFERENCIAS A OTROS GOBIERNOS PROVINCIALES</v>
          </cell>
        </row>
        <row r="229">
          <cell r="A229">
            <v>576</v>
          </cell>
          <cell r="B229" t="str">
            <v>TRANSFERENCIAS A ORGANISMOS INTERPROVINCIALES</v>
          </cell>
        </row>
        <row r="230">
          <cell r="A230">
            <v>580</v>
          </cell>
          <cell r="B230" t="str">
            <v>TRANSF.A MUN.Y OTROS GOB.PCIALES.P/FIN.GTOS.DE CAP.</v>
          </cell>
        </row>
        <row r="231">
          <cell r="A231">
            <v>581</v>
          </cell>
          <cell r="B231" t="str">
            <v>TRANSFERENCIAS A GOBIERNOS MUNICIPALES</v>
          </cell>
        </row>
        <row r="232">
          <cell r="A232">
            <v>585</v>
          </cell>
          <cell r="B232" t="str">
            <v>TRANSFERENCIAS A OTROS GOBIERNOS PROVINCIALES</v>
          </cell>
        </row>
        <row r="233">
          <cell r="A233">
            <v>586</v>
          </cell>
          <cell r="B233" t="str">
            <v>TRANSFERENCIAS A ORGANISMOS INTERPROVINCIALES</v>
          </cell>
        </row>
        <row r="234">
          <cell r="A234">
            <v>590</v>
          </cell>
          <cell r="B234" t="str">
            <v>TRANSFERENCIAS AGOBIERNOS EXTRANJEROS Y ORGANISMOS INTERNAC</v>
          </cell>
        </row>
        <row r="235">
          <cell r="A235">
            <v>591</v>
          </cell>
          <cell r="B235" t="str">
            <v>TRANSF. A GOBIERNOS EXTRANJEROS P/FINANCIAR GASTOS CTES.</v>
          </cell>
        </row>
        <row r="236">
          <cell r="A236">
            <v>592</v>
          </cell>
          <cell r="B236" t="str">
            <v>TRANSF. A ORGANISMOS INTERNAC. P/ FINANCIAR GASTOS CTES.</v>
          </cell>
        </row>
        <row r="237">
          <cell r="A237">
            <v>593</v>
          </cell>
          <cell r="B237" t="str">
            <v>TRANSF. A ORG. INTERNAC. P/ FINANC. GTOS. DE CAP.</v>
          </cell>
        </row>
        <row r="238">
          <cell r="A238">
            <v>600</v>
          </cell>
          <cell r="B238" t="str">
            <v>ACTIVOS FINANCIEROS</v>
          </cell>
        </row>
        <row r="239">
          <cell r="A239">
            <v>610</v>
          </cell>
          <cell r="B239" t="str">
            <v>APORTES DE CAPITAL</v>
          </cell>
        </row>
        <row r="240">
          <cell r="A240">
            <v>611</v>
          </cell>
          <cell r="B240" t="str">
            <v>APORTES DE CAPITAL A EMPRESAS PRIVADAS</v>
          </cell>
        </row>
        <row r="241">
          <cell r="A241">
            <v>612</v>
          </cell>
          <cell r="B241" t="str">
            <v>APORTES DE CAPITAL A EMPRESAS PUBLICAS NO FINANCIERAS</v>
          </cell>
        </row>
        <row r="242">
          <cell r="A242">
            <v>613</v>
          </cell>
          <cell r="B242" t="str">
            <v>APORTES DE CAPITAL A INSTITUCIONES PUBLICAS FINANCIERAS</v>
          </cell>
        </row>
        <row r="243">
          <cell r="A243">
            <v>614</v>
          </cell>
          <cell r="B243" t="str">
            <v>APORTES DE CAPITAL A ORGANIZACIONES DEL SECTOR EXTERNO</v>
          </cell>
        </row>
        <row r="244">
          <cell r="A244">
            <v>616</v>
          </cell>
          <cell r="B244" t="str">
            <v>APORTES  DE CAPITAL A ORGANISMOS INTERPROVINCIALES</v>
          </cell>
        </row>
        <row r="245">
          <cell r="A245">
            <v>620</v>
          </cell>
          <cell r="B245" t="str">
            <v>PRESTAMOS A CORTO PLAZO</v>
          </cell>
        </row>
        <row r="246">
          <cell r="A246">
            <v>621</v>
          </cell>
          <cell r="B246" t="str">
            <v>PRESTAMOS A CORTO PLAZO AL SECTOR PRIVADO</v>
          </cell>
        </row>
        <row r="247">
          <cell r="A247">
            <v>622</v>
          </cell>
          <cell r="B247" t="str">
            <v>PRESTAMOS A C PZO. A LA ADMINISTRACION CENTRAL PROVINCIAL</v>
          </cell>
        </row>
        <row r="248">
          <cell r="A248">
            <v>623</v>
          </cell>
          <cell r="B248" t="str">
            <v>PMOS.A CORTO PLAZO A INST.DESC.DE LA PCIA.</v>
          </cell>
        </row>
        <row r="249">
          <cell r="A249">
            <v>624</v>
          </cell>
          <cell r="B249" t="str">
            <v>PMOS.A CORTO PLAZO A INST.DE SEG.SOCIAL DE LA PCIA. </v>
          </cell>
        </row>
        <row r="250">
          <cell r="A250">
            <v>625</v>
          </cell>
          <cell r="B250" t="str">
            <v>PRESTAMOS A CORTO PLAZO A MUNICIPALIDADES</v>
          </cell>
        </row>
        <row r="251">
          <cell r="A251">
            <v>626</v>
          </cell>
          <cell r="B251" t="str">
            <v>PRESTAMOS A CORTO PLAZO A INST.PUBLICAS FINANCIERAS</v>
          </cell>
        </row>
        <row r="252">
          <cell r="A252">
            <v>627</v>
          </cell>
          <cell r="B252" t="str">
            <v>PRESTAMOS A CORTO PLAZO A EMP.PUBLICAS NO FINANCIERAS</v>
          </cell>
        </row>
        <row r="253">
          <cell r="A253">
            <v>628</v>
          </cell>
          <cell r="B253" t="str">
            <v>PRESTAMOS A CORTO PLAZO A ORGANISMOS INTERPROVINCIALES</v>
          </cell>
        </row>
        <row r="254">
          <cell r="A254">
            <v>629</v>
          </cell>
          <cell r="B254" t="str">
            <v>PRESTAMOS A CORTO PLAZO A ORGANIZACIONES DEL SECTOR EXTERNO</v>
          </cell>
        </row>
        <row r="255">
          <cell r="A255">
            <v>630</v>
          </cell>
          <cell r="B255" t="str">
            <v>PRESTAMOS A LARGO PLAZO</v>
          </cell>
        </row>
        <row r="256">
          <cell r="A256">
            <v>631</v>
          </cell>
          <cell r="B256" t="str">
            <v>PRESTAMOS A LARGO PLAZO AL SECTOR PRIVADO</v>
          </cell>
        </row>
        <row r="257">
          <cell r="A257">
            <v>632</v>
          </cell>
          <cell r="B257" t="str">
            <v>PRESTAMOS A LARGO PLAZO A LA ADMINIST.CENTRAL  PROVINCIAL</v>
          </cell>
        </row>
        <row r="258">
          <cell r="A258">
            <v>633</v>
          </cell>
          <cell r="B258" t="str">
            <v>PMOS.A LARGO PLAZO A INST.DESC.DE LA PCIA.</v>
          </cell>
        </row>
        <row r="259">
          <cell r="A259">
            <v>634</v>
          </cell>
          <cell r="B259" t="str">
            <v>PMOS.A LARGO PLAZO A INST.DE SEG.SOCIAL DE LA PCIA.</v>
          </cell>
        </row>
        <row r="260">
          <cell r="A260">
            <v>635</v>
          </cell>
          <cell r="B260" t="str">
            <v>PMOS.A LARGO PLAZO A MUN.Y A OTRAS PCIAS.</v>
          </cell>
        </row>
        <row r="261">
          <cell r="A261">
            <v>636</v>
          </cell>
          <cell r="B261" t="str">
            <v>PMOS.A LARGO PLAZO A INST.PUBLICAS FINANCIERAS</v>
          </cell>
        </row>
        <row r="262">
          <cell r="A262">
            <v>637</v>
          </cell>
          <cell r="B262" t="str">
            <v>PMOS.A LARGO PLAZO A EMP.PUBL.NO FINANCIERAS</v>
          </cell>
        </row>
        <row r="263">
          <cell r="A263">
            <v>638</v>
          </cell>
          <cell r="B263" t="str">
            <v>PRESTAMOS A LARGO PLAZO A ORGANISMOS INTERPROVINCIALES</v>
          </cell>
        </row>
        <row r="264">
          <cell r="A264">
            <v>639</v>
          </cell>
          <cell r="B264" t="str">
            <v>PRESTAMOS A LARGO PLAZO A ORGANIZACIONES DEL SECTOR EXTERNO</v>
          </cell>
        </row>
        <row r="265">
          <cell r="A265">
            <v>640</v>
          </cell>
          <cell r="B265" t="str">
            <v>TITULOS Y VALORES</v>
          </cell>
        </row>
        <row r="266">
          <cell r="A266">
            <v>641</v>
          </cell>
          <cell r="B266" t="str">
            <v>TITULOS Y VALORES A CORTO PLAZO</v>
          </cell>
        </row>
        <row r="267">
          <cell r="A267">
            <v>646</v>
          </cell>
          <cell r="B267" t="str">
            <v>TITULOS Y VALORES A LARGO PLAZO</v>
          </cell>
        </row>
        <row r="268">
          <cell r="A268">
            <v>650</v>
          </cell>
          <cell r="B268" t="str">
            <v>INCREMENTO DE DISPONIBILIDADES</v>
          </cell>
        </row>
        <row r="269">
          <cell r="A269">
            <v>651</v>
          </cell>
          <cell r="B269" t="str">
            <v>INCREMENTO DE CAJA Y BANCOS</v>
          </cell>
        </row>
        <row r="270">
          <cell r="A270">
            <v>652</v>
          </cell>
          <cell r="B270" t="str">
            <v>INCREMENTO DE INVERSIONES FINANCIERAS TEMPORARIAS</v>
          </cell>
        </row>
        <row r="271">
          <cell r="A271">
            <v>653</v>
          </cell>
          <cell r="B271" t="str">
            <v>VALES ALIMENTARIOS</v>
          </cell>
        </row>
        <row r="272">
          <cell r="A272">
            <v>660</v>
          </cell>
          <cell r="B272" t="str">
            <v>INCREMENTO DE CUENTAS A COBRAR</v>
          </cell>
        </row>
        <row r="273">
          <cell r="A273">
            <v>661</v>
          </cell>
          <cell r="B273" t="str">
            <v>INCREMENTO DE CTAS.A COBRAR COMERCIALES A CORTO PZO.</v>
          </cell>
        </row>
        <row r="274">
          <cell r="A274">
            <v>662</v>
          </cell>
          <cell r="B274" t="str">
            <v>INCREMENTO DE OTRAS CUENTAS A COBRAR A CORTO PLAZO</v>
          </cell>
        </row>
        <row r="275">
          <cell r="A275">
            <v>666</v>
          </cell>
          <cell r="B275" t="str">
            <v>INCREMENTO DE CTAS.A COBRAR COMERCIALES A LARGO PZO.</v>
          </cell>
        </row>
        <row r="276">
          <cell r="A276">
            <v>667</v>
          </cell>
          <cell r="B276" t="str">
            <v>INCREMENTO DE OTRAS CUENTAS A COBRAR A LARGO PLAZO</v>
          </cell>
        </row>
        <row r="277">
          <cell r="A277">
            <v>670</v>
          </cell>
          <cell r="B277" t="str">
            <v>INCREMENTO DE DOCUMENTOS A COBRAR</v>
          </cell>
        </row>
        <row r="278">
          <cell r="A278">
            <v>671</v>
          </cell>
          <cell r="B278" t="str">
            <v>INCREMENTO DE DTOS.COMERCIALES A COBRAR A CORTO PZO.</v>
          </cell>
        </row>
        <row r="279">
          <cell r="A279">
            <v>672</v>
          </cell>
          <cell r="B279" t="str">
            <v>INCREMENTO DE OTROS DTOS.A COBRAR A CORTO PZO.</v>
          </cell>
        </row>
        <row r="280">
          <cell r="A280">
            <v>676</v>
          </cell>
          <cell r="B280" t="str">
            <v>INCREMENTO DE DTOS.COMERCIALES A COBRAR A LARGO PZO.</v>
          </cell>
        </row>
        <row r="281">
          <cell r="A281">
            <v>677</v>
          </cell>
          <cell r="B281" t="str">
            <v>INCREMENTO DE OTROS DTOS.A COBRAR A LARGO PLAZO</v>
          </cell>
        </row>
        <row r="282">
          <cell r="A282">
            <v>680</v>
          </cell>
          <cell r="B282" t="str">
            <v>INCREMENTO DE ACT.DIF.Y ADELANTOS A PROV.Y CONTRATISTAS</v>
          </cell>
        </row>
        <row r="283">
          <cell r="A283">
            <v>681</v>
          </cell>
          <cell r="B283" t="str">
            <v>INCREMENTO DE ACTIVOS DIFERIDOS A CORTO PLAZO</v>
          </cell>
        </row>
        <row r="284">
          <cell r="A284">
            <v>682</v>
          </cell>
          <cell r="B284" t="str">
            <v>ADELANTOS A PROVEEDORES Y CONTRATISTAS A CORTO PLAZO</v>
          </cell>
        </row>
        <row r="285">
          <cell r="A285">
            <v>686</v>
          </cell>
          <cell r="B285" t="str">
            <v>INCREMENTO DE ACTIVOS DIFERIDOS A LARGO PLAZO</v>
          </cell>
        </row>
        <row r="286">
          <cell r="A286">
            <v>687</v>
          </cell>
          <cell r="B286" t="str">
            <v>ADELANTOS A PROVEEDORES Y CONTRATISTAS A LARGO PLAZO</v>
          </cell>
        </row>
        <row r="287">
          <cell r="A287">
            <v>690</v>
          </cell>
          <cell r="B287" t="str">
            <v>OTROS PRESTAMOS Y GARANTIAS</v>
          </cell>
        </row>
        <row r="288">
          <cell r="A288">
            <v>691</v>
          </cell>
          <cell r="B288" t="str">
            <v>PRESTAMOS CONTINGENTES</v>
          </cell>
        </row>
        <row r="289">
          <cell r="A289">
            <v>692</v>
          </cell>
          <cell r="B289" t="str">
            <v>GARANTIAS CONTINGENTES</v>
          </cell>
        </row>
        <row r="290">
          <cell r="A290">
            <v>699</v>
          </cell>
          <cell r="B290" t="str">
            <v>OTROS GASTOS CONTINGENTES</v>
          </cell>
        </row>
        <row r="291">
          <cell r="A291">
            <v>700</v>
          </cell>
          <cell r="B291" t="str">
            <v>SERVICIO DE LA DEUDA Y DISMINUCION DE OTROS PASIVOS</v>
          </cell>
        </row>
        <row r="292">
          <cell r="A292">
            <v>710</v>
          </cell>
          <cell r="B292" t="str">
            <v>SERVICIO DE LA DEUDA INTERNA</v>
          </cell>
        </row>
        <row r="293">
          <cell r="A293">
            <v>711</v>
          </cell>
          <cell r="B293" t="str">
            <v>INTERESES DE LA DEUDA INTERNA A CORTO PLAZO</v>
          </cell>
        </row>
        <row r="294">
          <cell r="A294">
            <v>712</v>
          </cell>
          <cell r="B294" t="str">
            <v>AMORTIZACION DE LA DEUDA INTERNA A CORTO PLAZO</v>
          </cell>
        </row>
        <row r="295">
          <cell r="A295">
            <v>713</v>
          </cell>
          <cell r="B295" t="str">
            <v>COMISIONES Y OTROS GTOS.DE LA DEUDA INTERNA A CORTO PZO.</v>
          </cell>
        </row>
        <row r="296">
          <cell r="A296">
            <v>716</v>
          </cell>
          <cell r="B296" t="str">
            <v>INTERESES DE LA DEUDA INTERNA A LARGO PLAZO</v>
          </cell>
        </row>
        <row r="297">
          <cell r="A297">
            <v>717</v>
          </cell>
          <cell r="B297" t="str">
            <v>AMORTIZACION DE LA DEUDA INTERNA A LARGO PLAZO</v>
          </cell>
        </row>
        <row r="298">
          <cell r="A298">
            <v>718</v>
          </cell>
          <cell r="B298" t="str">
            <v>COMISIONES Y OTROS GTOS.DE LA DEUDA INTERNA A LARGO PZO.</v>
          </cell>
        </row>
        <row r="299">
          <cell r="A299">
            <v>720</v>
          </cell>
          <cell r="B299" t="str">
            <v>SERVICIO DE LA DEUDA EXTERNA</v>
          </cell>
        </row>
        <row r="300">
          <cell r="A300">
            <v>721</v>
          </cell>
          <cell r="B300" t="str">
            <v>INTERESES DE LA DEUDA EXTERNA A CORTO PLAZO</v>
          </cell>
        </row>
        <row r="301">
          <cell r="A301">
            <v>722</v>
          </cell>
          <cell r="B301" t="str">
            <v>AMORTIZACION DE LA DEUDA EXTERNA A CORTO PLAZO</v>
          </cell>
        </row>
        <row r="302">
          <cell r="A302">
            <v>723</v>
          </cell>
          <cell r="B302" t="str">
            <v>COMISIONES Y OTROS GTOS.DE LA DEUDA EXTERNA A CORTO PZO.</v>
          </cell>
        </row>
        <row r="303">
          <cell r="A303">
            <v>726</v>
          </cell>
          <cell r="B303" t="str">
            <v>INTERESES DE LA DEUDA EXTERNA A LARGO PLAZO</v>
          </cell>
        </row>
        <row r="304">
          <cell r="A304">
            <v>727</v>
          </cell>
          <cell r="B304" t="str">
            <v>AMORTIZACION DE LA DEUDA EXTERNA A LARGO PLAZO</v>
          </cell>
        </row>
        <row r="305">
          <cell r="A305">
            <v>728</v>
          </cell>
          <cell r="B305" t="str">
            <v>COMISIONES Y OTROS GTOS.DE LA DEUDA EXTERNA A LARGO PZO.</v>
          </cell>
        </row>
        <row r="306">
          <cell r="A306">
            <v>730</v>
          </cell>
          <cell r="B306" t="str">
            <v>INTERESES POR PRESTAMOS RECIBIDOS</v>
          </cell>
        </row>
        <row r="307">
          <cell r="A307">
            <v>731</v>
          </cell>
          <cell r="B307" t="str">
            <v>INTERESES POR PRESTAMOS DEL SECTOR PRIVADO</v>
          </cell>
        </row>
        <row r="308">
          <cell r="A308">
            <v>732</v>
          </cell>
          <cell r="B308" t="str">
            <v>INTERESES POR PRESTAMOS DE LA ADMINIST.CENTRAL  PROVINCIAL</v>
          </cell>
        </row>
        <row r="309">
          <cell r="A309">
            <v>733</v>
          </cell>
          <cell r="B309" t="str">
            <v>INTERESES POR PRESTAMOS DE INST.DESC.DE LA PCIA.</v>
          </cell>
        </row>
        <row r="310">
          <cell r="A310">
            <v>734</v>
          </cell>
          <cell r="B310" t="str">
            <v>INTERESES POR PRESTAMOS DE INST.DE  SEG.SOCIAL DE LA PCIA.</v>
          </cell>
        </row>
        <row r="311">
          <cell r="A311">
            <v>735</v>
          </cell>
          <cell r="B311" t="str">
            <v>INTERESES POR PRESTAMOS DEL GOBIERNO NACIONAL</v>
          </cell>
        </row>
        <row r="312">
          <cell r="A312">
            <v>736</v>
          </cell>
          <cell r="B312" t="str">
            <v>INTERESES POR PRESTAMOS DE OTRAS PCIAS.Y DE MUN.</v>
          </cell>
        </row>
        <row r="313">
          <cell r="A313">
            <v>737</v>
          </cell>
          <cell r="B313" t="str">
            <v>INTERESES POR PRESTAMOS DE  EMP.PUBLICAS DE LA PCIA.</v>
          </cell>
        </row>
        <row r="314">
          <cell r="A314">
            <v>738</v>
          </cell>
          <cell r="B314" t="str">
            <v>INTERESES POR PRESTAMOS DE ORGANISMOS INTERPROVINCIALES</v>
          </cell>
        </row>
        <row r="315">
          <cell r="A315">
            <v>739</v>
          </cell>
          <cell r="B315" t="str">
            <v>INTERESES POR PRESTAMOS DEL SECTOR EXTERNO</v>
          </cell>
        </row>
        <row r="316">
          <cell r="A316">
            <v>740</v>
          </cell>
          <cell r="B316" t="str">
            <v>DISMINUCION DE PRESTAMOS A CORTO PLAZO</v>
          </cell>
        </row>
        <row r="317">
          <cell r="A317">
            <v>741</v>
          </cell>
          <cell r="B317" t="str">
            <v>PRESTAMOS RECIBIDOS DEL SECTOR PRIVADO</v>
          </cell>
        </row>
        <row r="318">
          <cell r="A318">
            <v>742</v>
          </cell>
          <cell r="B318" t="str">
            <v>PRESTAMOS RECIBIDOS DE LA ADM.CENTRAL PROVINCIAL</v>
          </cell>
        </row>
        <row r="319">
          <cell r="A319">
            <v>743</v>
          </cell>
          <cell r="B319" t="str">
            <v>PRESTAMOS RECIBIDOS DE INST.DESC.DE LA PCIA.</v>
          </cell>
        </row>
        <row r="320">
          <cell r="A320">
            <v>744</v>
          </cell>
          <cell r="B320" t="str">
            <v>PRESTAMOS RECIBIDOS DE INST.DE SEG.SOCIAL DE LA PCIA.</v>
          </cell>
        </row>
        <row r="321">
          <cell r="A321">
            <v>745</v>
          </cell>
          <cell r="B321" t="str">
            <v>PRESTAMOS RECIBIDOS DEL GOBIERNO NACIONAL</v>
          </cell>
        </row>
        <row r="322">
          <cell r="A322">
            <v>746</v>
          </cell>
          <cell r="B322" t="str">
            <v>PRESTAMOS RECIBIDOS DE OTRAS PCIAS.Y DE MUNICIPALIDADES</v>
          </cell>
        </row>
        <row r="323">
          <cell r="A323">
            <v>747</v>
          </cell>
          <cell r="B323" t="str">
            <v>PRESTAMOS  RECIBIDOS DE EMPRESAS PUBLICAS DE LA PCIA.</v>
          </cell>
        </row>
        <row r="324">
          <cell r="A324">
            <v>748</v>
          </cell>
          <cell r="B324" t="str">
            <v>PRESTAMOS RECIBIDOS DE ORGANISMOS INTERPROVINCIALES</v>
          </cell>
        </row>
        <row r="325">
          <cell r="A325">
            <v>749</v>
          </cell>
          <cell r="B325" t="str">
            <v>PRESTAMOS RECIBIDOS DEL SECTOR EXTERNO</v>
          </cell>
        </row>
        <row r="326">
          <cell r="A326">
            <v>750</v>
          </cell>
          <cell r="B326" t="str">
            <v>DISMINUCION DE PRESTAMOS A LARGO PLAZO</v>
          </cell>
        </row>
        <row r="327">
          <cell r="A327">
            <v>751</v>
          </cell>
          <cell r="B327" t="str">
            <v>PRESTAMOS RECIBIDOS DEL SECTOR PRIVADO</v>
          </cell>
        </row>
        <row r="328">
          <cell r="A328">
            <v>752</v>
          </cell>
          <cell r="B328" t="str">
            <v>PRESTAMOS RECIBIDOS DE LA ADM.CENTRAL PROVINCIAL</v>
          </cell>
        </row>
        <row r="329">
          <cell r="A329">
            <v>753</v>
          </cell>
          <cell r="B329" t="str">
            <v>PRESTAMOS RECIBIDOS DE INST.DESC.DE LA PCIA.</v>
          </cell>
        </row>
        <row r="330">
          <cell r="A330">
            <v>754</v>
          </cell>
          <cell r="B330" t="str">
            <v>PRESTAMOS RECIBIDOS DE INST.DE SEG.SOCIAL DE LA PCIA.</v>
          </cell>
        </row>
        <row r="331">
          <cell r="A331">
            <v>755</v>
          </cell>
          <cell r="B331" t="str">
            <v>PRESTAMOS RECIBIDOS DEL GOBIERNO NACIONAL</v>
          </cell>
        </row>
        <row r="332">
          <cell r="A332">
            <v>756</v>
          </cell>
          <cell r="B332" t="str">
            <v>PRESTAMOS RECIBIDOS DE OTRAS PCIAS.Y DE MUNICIPALIDADES</v>
          </cell>
        </row>
        <row r="333">
          <cell r="A333">
            <v>757</v>
          </cell>
          <cell r="B333" t="str">
            <v>PRESTAMOS RECIBIDOS DE EMPRESAS PUBLICAS DE LA PCIA.</v>
          </cell>
        </row>
        <row r="334">
          <cell r="A334">
            <v>758</v>
          </cell>
          <cell r="B334" t="str">
            <v>PRESTAMOS RECIBIDOS DE ORGANISMOS INTERPROVINCIALES</v>
          </cell>
        </row>
        <row r="335">
          <cell r="A335">
            <v>759</v>
          </cell>
          <cell r="B335" t="str">
            <v>PRESTAMOS RECIBIDOS DEL SECTOR EXTERNO</v>
          </cell>
        </row>
        <row r="336">
          <cell r="A336">
            <v>760</v>
          </cell>
          <cell r="B336" t="str">
            <v>DISMINUCION DE CUENTAS Y DOCUMENTOS A PAGAR</v>
          </cell>
        </row>
        <row r="337">
          <cell r="A337">
            <v>761</v>
          </cell>
          <cell r="B337" t="str">
            <v>DISMINUCION DE CUENTAS A PAGAR COMERCIALES A CORTO PZO.</v>
          </cell>
        </row>
        <row r="338">
          <cell r="A338">
            <v>762</v>
          </cell>
          <cell r="B338" t="str">
            <v>DISMINUCION DE OTRAS CUENTAS A PAGAR A CORTO PLAZO</v>
          </cell>
        </row>
        <row r="339">
          <cell r="A339">
            <v>763</v>
          </cell>
          <cell r="B339" t="str">
            <v>DISMINUCION DE DOC.A PAGAR COMERCIALES A CORTO PLAZO</v>
          </cell>
        </row>
        <row r="340">
          <cell r="A340">
            <v>764</v>
          </cell>
          <cell r="B340" t="str">
            <v>DISMINUCION DE OTROS DOCUMENTOS A PAGAR A CORTO PLAZO</v>
          </cell>
        </row>
        <row r="341">
          <cell r="A341">
            <v>766</v>
          </cell>
          <cell r="B341" t="str">
            <v>DISMINUCION DE CUENTAS A PAGAR COMERCIALES A LARGO PZO.</v>
          </cell>
        </row>
        <row r="342">
          <cell r="A342">
            <v>767</v>
          </cell>
          <cell r="B342" t="str">
            <v>DISMINUCION DE OTRAS CUENTAS A PAGAR A LARGO PLAZO</v>
          </cell>
        </row>
        <row r="343">
          <cell r="A343">
            <v>768</v>
          </cell>
          <cell r="B343" t="str">
            <v>DISMINUCION DE DOC.A PAGAR COMERCIALES A LARGO PLAZO</v>
          </cell>
        </row>
        <row r="344">
          <cell r="A344">
            <v>769</v>
          </cell>
          <cell r="B344" t="str">
            <v>DISMINUCION DE OTROS DOCUMENTOS A PAGAR A LARGO PLAZO</v>
          </cell>
        </row>
        <row r="345">
          <cell r="A345">
            <v>770</v>
          </cell>
          <cell r="B345" t="str">
            <v>DISMINUCION DE DEPOSITOS EN INSTITUCIONES FINANCIERAS</v>
          </cell>
        </row>
        <row r="346">
          <cell r="A346">
            <v>771</v>
          </cell>
          <cell r="B346" t="str">
            <v>DISMINUCION DE DEPOSITOS A LA VISTA</v>
          </cell>
        </row>
        <row r="347">
          <cell r="A347">
            <v>772</v>
          </cell>
          <cell r="B347" t="str">
            <v>DISMINUCION DE DEPOSITOS EN CAJA DE AHORRO Y A PLAZO FIJO</v>
          </cell>
        </row>
        <row r="348">
          <cell r="A348">
            <v>780</v>
          </cell>
          <cell r="B348" t="str">
            <v>DISMINUCION DE OTROS PASIVOS</v>
          </cell>
        </row>
        <row r="349">
          <cell r="A349">
            <v>781</v>
          </cell>
          <cell r="B349" t="str">
            <v>DISMINUCION DE PASIVOS DIFERIDOS A CORTO PLAZO</v>
          </cell>
        </row>
        <row r="350">
          <cell r="A350">
            <v>782</v>
          </cell>
          <cell r="B350" t="str">
            <v>DISMINUCION DE PREVISIONES PARA CUENTAS INCOBRABLES</v>
          </cell>
        </row>
        <row r="351">
          <cell r="A351">
            <v>783</v>
          </cell>
          <cell r="B351" t="str">
            <v>DISMINUCION DE PREVISIONES PARA AUTOSEGUROS</v>
          </cell>
        </row>
        <row r="352">
          <cell r="A352">
            <v>784</v>
          </cell>
          <cell r="B352" t="str">
            <v>DISMINUCION DE PROVISIONES</v>
          </cell>
        </row>
        <row r="353">
          <cell r="A353">
            <v>785</v>
          </cell>
          <cell r="B353" t="str">
            <v>DISMINUCION DE RESERVAS TECNICAS</v>
          </cell>
        </row>
        <row r="354">
          <cell r="A354">
            <v>786</v>
          </cell>
          <cell r="B354" t="str">
            <v>DISMINUCION DE PASIVOS DIFERIDOS A LARGO PLAZO</v>
          </cell>
        </row>
        <row r="355">
          <cell r="A355">
            <v>790</v>
          </cell>
          <cell r="B355" t="str">
            <v>CONVERSION DE LA DEUDA</v>
          </cell>
        </row>
        <row r="356">
          <cell r="A356">
            <v>791</v>
          </cell>
          <cell r="B356" t="str">
            <v>CONV.DE LA DEUDA INT.A LARGO PZO.EN DEUDA INT.A CORTO PZO. </v>
          </cell>
        </row>
        <row r="357">
          <cell r="A357">
            <v>792</v>
          </cell>
          <cell r="B357" t="str">
            <v>CONV.DE LA DEUDA EXT.A LARGO PZO.EN DEUDA EXT.ACORTO PZO.</v>
          </cell>
        </row>
        <row r="358">
          <cell r="A358">
            <v>793</v>
          </cell>
          <cell r="B358" t="str">
            <v>CONV.DE PMOS.INT.A LARGO PZO.EN PMOS.INT.A CORTO PZO.  </v>
          </cell>
        </row>
        <row r="359">
          <cell r="A359">
            <v>794</v>
          </cell>
          <cell r="B359" t="str">
            <v>CONV.DE PMOS.EXT.A LARGO PZO.EN PMOS.CORTO PZO. </v>
          </cell>
        </row>
        <row r="360">
          <cell r="A360">
            <v>799</v>
          </cell>
          <cell r="B360" t="str">
            <v>SERVICIOS DE LA DEUDA A CLASIFICAR</v>
          </cell>
        </row>
        <row r="361">
          <cell r="A361">
            <v>800</v>
          </cell>
          <cell r="B361" t="str">
            <v>OTROS GASTOS</v>
          </cell>
        </row>
        <row r="362">
          <cell r="A362">
            <v>810</v>
          </cell>
          <cell r="B362" t="str">
            <v>COBERTURA DE SERVICIOS DE SALUD</v>
          </cell>
        </row>
        <row r="363">
          <cell r="A363">
            <v>811</v>
          </cell>
          <cell r="B363" t="str">
            <v>POR ASISTENCIA MEDICA</v>
          </cell>
        </row>
        <row r="364">
          <cell r="A364">
            <v>812</v>
          </cell>
          <cell r="B364" t="str">
            <v>POR GASTOS SANATORIALES</v>
          </cell>
        </row>
        <row r="365">
          <cell r="A365">
            <v>813</v>
          </cell>
          <cell r="B365" t="str">
            <v>POR SERVICIOS DE LABORATORIOS Y ANALISIS CLINICOS</v>
          </cell>
        </row>
        <row r="366">
          <cell r="A366">
            <v>814</v>
          </cell>
          <cell r="B366" t="str">
            <v>POR SERVICIOS ODONTOLOGICOS</v>
          </cell>
        </row>
        <row r="367">
          <cell r="A367">
            <v>815</v>
          </cell>
          <cell r="B367" t="str">
            <v>POR PROVISION DE MEDICAMENTOS</v>
          </cell>
        </row>
        <row r="368">
          <cell r="A368">
            <v>816</v>
          </cell>
          <cell r="B368" t="str">
            <v>POR SERVICIOS DE RADIOLOGIA</v>
          </cell>
        </row>
        <row r="369">
          <cell r="A369">
            <v>817</v>
          </cell>
          <cell r="B369" t="str">
            <v>POR MEDICINA PREVENTIVA INTEGRAL</v>
          </cell>
        </row>
        <row r="370">
          <cell r="A370">
            <v>819</v>
          </cell>
          <cell r="B370" t="str">
            <v>POR COBERTURA DE OTRAS PRESTACIONES</v>
          </cell>
        </row>
        <row r="371">
          <cell r="A371">
            <v>820</v>
          </cell>
          <cell r="B371" t="str">
            <v>DEPRECIACION Y AMORTIZACION</v>
          </cell>
        </row>
        <row r="372">
          <cell r="A372">
            <v>821</v>
          </cell>
          <cell r="B372" t="str">
            <v>DEPRECIACION DEL ACTIVO FIJO</v>
          </cell>
        </row>
        <row r="373">
          <cell r="A373">
            <v>822</v>
          </cell>
          <cell r="B373" t="str">
            <v>AMORTIZACION DEL ACTIVO INTANGIBLE</v>
          </cell>
        </row>
        <row r="374">
          <cell r="A374">
            <v>830</v>
          </cell>
          <cell r="B374" t="str">
            <v>DESCUENTOS Y BONIFICACIONES</v>
          </cell>
        </row>
        <row r="375">
          <cell r="A375">
            <v>831</v>
          </cell>
          <cell r="B375" t="str">
            <v>DESCUENTOS POR VENTAS</v>
          </cell>
        </row>
        <row r="376">
          <cell r="A376">
            <v>832</v>
          </cell>
          <cell r="B376" t="str">
            <v>BONIFICACIONES POR VENTAS</v>
          </cell>
        </row>
        <row r="377">
          <cell r="A377">
            <v>833</v>
          </cell>
          <cell r="B377" t="str">
            <v>COMISIONES POR VENTAS</v>
          </cell>
        </row>
        <row r="378">
          <cell r="A378">
            <v>834</v>
          </cell>
          <cell r="B378" t="str">
            <v>PAGO DE PREMIOS</v>
          </cell>
        </row>
        <row r="379">
          <cell r="A379">
            <v>835</v>
          </cell>
          <cell r="B379" t="str">
            <v>RESTITUCIÓN DE INGRESOS COBRADOS EN FORMA INDEBIDA</v>
          </cell>
        </row>
        <row r="380">
          <cell r="A380">
            <v>840</v>
          </cell>
          <cell r="B380" t="str">
            <v>OTRAS PERDIDAS</v>
          </cell>
        </row>
        <row r="381">
          <cell r="A381">
            <v>841</v>
          </cell>
          <cell r="B381" t="str">
            <v>CUENTAS INCOBRABLES</v>
          </cell>
        </row>
        <row r="382">
          <cell r="A382">
            <v>842</v>
          </cell>
          <cell r="B382" t="str">
            <v>PERDIDA DE INVENTARIOS</v>
          </cell>
        </row>
        <row r="383">
          <cell r="A383">
            <v>843</v>
          </cell>
          <cell r="B383" t="str">
            <v>AUTOSEGURO</v>
          </cell>
        </row>
        <row r="384">
          <cell r="A384">
            <v>844</v>
          </cell>
          <cell r="B384" t="str">
            <v>PERDIDA EN OPERACIONES CAMBIARIAS</v>
          </cell>
        </row>
        <row r="385">
          <cell r="A385">
            <v>845</v>
          </cell>
          <cell r="B385" t="str">
            <v>PERDIDA EN VENTA DE ACTIVOS</v>
          </cell>
        </row>
        <row r="386">
          <cell r="A386">
            <v>846</v>
          </cell>
          <cell r="B386" t="str">
            <v>OTRAS PERDIDAS DE OPERACION</v>
          </cell>
        </row>
        <row r="387">
          <cell r="A387">
            <v>847</v>
          </cell>
          <cell r="B387" t="str">
            <v>OTRAS PERDIDAS AJENAS A LA OPERACION</v>
          </cell>
        </row>
        <row r="388">
          <cell r="A388">
            <v>848</v>
          </cell>
          <cell r="B388" t="str">
            <v>RESERVAS TECNICAS</v>
          </cell>
        </row>
        <row r="389">
          <cell r="A389">
            <v>849</v>
          </cell>
          <cell r="B389" t="str">
            <v>PERDIDAS POR EMISION DE VALORES PUBLICOS BAJO LA PAR</v>
          </cell>
        </row>
        <row r="390">
          <cell r="A390">
            <v>850</v>
          </cell>
          <cell r="B390" t="str">
            <v>DISMINUCION DEL PATRIMONIO</v>
          </cell>
        </row>
        <row r="391">
          <cell r="A391">
            <v>851</v>
          </cell>
          <cell r="B391" t="str">
            <v>DISMINUCION DEL CAPITAL</v>
          </cell>
        </row>
        <row r="392">
          <cell r="A392">
            <v>852</v>
          </cell>
          <cell r="B392" t="str">
            <v>DISMINUCION DE LAS RESERVAS</v>
          </cell>
        </row>
        <row r="393">
          <cell r="A393">
            <v>853</v>
          </cell>
          <cell r="B393" t="str">
            <v>DISMINUCION DE LOS RESULTADOS ACUMULADOS</v>
          </cell>
        </row>
        <row r="394">
          <cell r="A394">
            <v>900</v>
          </cell>
          <cell r="B394" t="str">
            <v>GASTOS FIGURATIVOS Y CREDITO ADICIONAL</v>
          </cell>
        </row>
        <row r="395">
          <cell r="A395">
            <v>910</v>
          </cell>
          <cell r="B395" t="str">
            <v>GTOS.FIGURATIVOS DE LA ADM.PCIAL.P/TRANSACCIONES CTES.</v>
          </cell>
        </row>
        <row r="396">
          <cell r="A396">
            <v>911</v>
          </cell>
          <cell r="B396" t="str">
            <v>CONTRIBUCIONES A LA ADMINISTRACION CENTRAL PROVINCIAL</v>
          </cell>
        </row>
        <row r="397">
          <cell r="A397">
            <v>912</v>
          </cell>
          <cell r="B397" t="str">
            <v>CONTRIBUCIONES A INST.DESC.DE LA PCIA.</v>
          </cell>
        </row>
        <row r="398">
          <cell r="A398">
            <v>913</v>
          </cell>
          <cell r="B398" t="str">
            <v>CONTRIBUCIONES A INST.DE SEG.SOCIAL DE LA PCIA.</v>
          </cell>
        </row>
        <row r="399">
          <cell r="A399">
            <v>920</v>
          </cell>
          <cell r="B399" t="str">
            <v>GASTOS FIGURATIVOS DE LA ADM.PCIAL.P/TRANS.DE CAPITAL</v>
          </cell>
        </row>
        <row r="400">
          <cell r="A400">
            <v>921</v>
          </cell>
          <cell r="B400" t="str">
            <v>CONTRIBUCIONES A LA ADMINISTRACION CENTRAL PROVINCIAL</v>
          </cell>
        </row>
        <row r="401">
          <cell r="A401">
            <v>922</v>
          </cell>
          <cell r="B401" t="str">
            <v>CONTRIBUCIONES A INST.DESC.DE LA PCIA.</v>
          </cell>
        </row>
        <row r="402">
          <cell r="A402">
            <v>923</v>
          </cell>
          <cell r="B402" t="str">
            <v>CONTRIBUCIONES A INST.DE SEG.SOCIAL DE LA PCIA.</v>
          </cell>
        </row>
        <row r="403">
          <cell r="A403">
            <v>930</v>
          </cell>
          <cell r="B403" t="str">
            <v>GASTOS FIGURATIVOS DE LA ADM.PCIAL.P/APLIC.FINANCIERAS</v>
          </cell>
        </row>
        <row r="404">
          <cell r="A404">
            <v>931</v>
          </cell>
          <cell r="B404" t="str">
            <v>CONTRIBUCIONES A LA ADMINISTRACION CENTRAL DE LA PCIA.</v>
          </cell>
        </row>
        <row r="405">
          <cell r="A405">
            <v>932</v>
          </cell>
          <cell r="B405" t="str">
            <v>CONTRIBUCIONES A INST.DESC.DE LA PCIA.</v>
          </cell>
        </row>
        <row r="406">
          <cell r="A406">
            <v>933</v>
          </cell>
          <cell r="B406" t="str">
            <v>CONTRIBUCIONES A INST.DE SEG.SOCIAL DE LA PCIA.</v>
          </cell>
        </row>
        <row r="407">
          <cell r="A407">
            <v>933</v>
          </cell>
          <cell r="B407" t="str">
            <v>CONTRIBUCIONES A INST.DE SEG.SOCIAL DE LA PCIA.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55">
      <selection activeCell="C16" sqref="C16"/>
    </sheetView>
  </sheetViews>
  <sheetFormatPr defaultColWidth="11.421875" defaultRowHeight="12.75"/>
  <cols>
    <col min="1" max="1" width="8.00390625" style="4" customWidth="1"/>
    <col min="2" max="2" width="11.28125" style="4" customWidth="1"/>
    <col min="3" max="3" width="45.421875" style="4" customWidth="1"/>
    <col min="4" max="4" width="19.57421875" style="4" customWidth="1"/>
    <col min="5" max="5" width="17.7109375" style="4" customWidth="1"/>
    <col min="6" max="6" width="20.28125" style="4" customWidth="1"/>
    <col min="7" max="8" width="11.421875" style="4" customWidth="1"/>
    <col min="9" max="9" width="13.00390625" style="4" customWidth="1"/>
    <col min="10" max="16384" width="11.421875" style="4" customWidth="1"/>
  </cols>
  <sheetData>
    <row r="1" spans="1:6" s="136" customFormat="1" ht="16.5">
      <c r="A1" s="133" t="s">
        <v>128</v>
      </c>
      <c r="B1" s="133"/>
      <c r="C1" s="134"/>
      <c r="D1" s="134"/>
      <c r="E1" s="134"/>
      <c r="F1" s="135" t="s">
        <v>0</v>
      </c>
    </row>
    <row r="2" s="136" customFormat="1" ht="16.5">
      <c r="F2" s="137" t="s">
        <v>101</v>
      </c>
    </row>
    <row r="3" spans="1:6" s="2" customFormat="1" ht="12.75">
      <c r="A3" s="152" t="s">
        <v>1</v>
      </c>
      <c r="B3" s="152"/>
      <c r="C3" s="152"/>
      <c r="D3" s="152"/>
      <c r="E3" s="152"/>
      <c r="F3" s="152"/>
    </row>
    <row r="4" spans="1:6" s="2" customFormat="1" ht="12.75">
      <c r="A4" s="152" t="s">
        <v>2</v>
      </c>
      <c r="B4" s="152"/>
      <c r="C4" s="152"/>
      <c r="D4" s="152"/>
      <c r="E4" s="152"/>
      <c r="F4" s="152"/>
    </row>
    <row r="5" spans="1:6" s="1" customFormat="1" ht="8.25" customHeight="1" thickBot="1">
      <c r="A5" s="3"/>
      <c r="B5" s="3"/>
      <c r="C5" s="3"/>
      <c r="D5" s="3"/>
      <c r="E5" s="3"/>
      <c r="F5" s="3"/>
    </row>
    <row r="6" ht="6" customHeight="1">
      <c r="B6" s="1"/>
    </row>
    <row r="7" spans="1:9" s="8" customFormat="1" ht="12.75">
      <c r="A7" s="5"/>
      <c r="B7" s="6"/>
      <c r="C7" s="6"/>
      <c r="D7" s="6"/>
      <c r="E7" s="6"/>
      <c r="F7" s="7"/>
      <c r="G7" s="2"/>
      <c r="H7" s="2"/>
      <c r="I7" s="2"/>
    </row>
    <row r="8" spans="1:9" ht="6" customHeight="1">
      <c r="A8" s="9"/>
      <c r="B8" s="10"/>
      <c r="C8" s="11"/>
      <c r="D8" s="11"/>
      <c r="E8" s="11"/>
      <c r="F8" s="12"/>
      <c r="G8" s="1"/>
      <c r="H8" s="1"/>
      <c r="I8" s="1"/>
    </row>
    <row r="9" spans="1:9" s="16" customFormat="1" ht="12.75">
      <c r="A9" s="13" t="s">
        <v>3</v>
      </c>
      <c r="B9" s="14"/>
      <c r="C9" s="14"/>
      <c r="D9" s="14"/>
      <c r="E9" s="14"/>
      <c r="F9" s="15"/>
      <c r="G9" s="14"/>
      <c r="H9" s="14"/>
      <c r="I9" s="14"/>
    </row>
    <row r="10" spans="1:9" s="16" customFormat="1" ht="12.75">
      <c r="A10" s="13" t="s">
        <v>4</v>
      </c>
      <c r="B10" s="14"/>
      <c r="C10" s="14"/>
      <c r="D10" s="14"/>
      <c r="E10" s="14"/>
      <c r="F10" s="15"/>
      <c r="G10" s="14"/>
      <c r="H10" s="14"/>
      <c r="I10" s="14"/>
    </row>
    <row r="11" spans="1:6" s="18" customFormat="1" ht="12.75">
      <c r="A11" s="17" t="s">
        <v>5</v>
      </c>
      <c r="C11" s="19"/>
      <c r="D11" s="19"/>
      <c r="E11" s="19"/>
      <c r="F11" s="20"/>
    </row>
    <row r="12" spans="1:9" s="16" customFormat="1" ht="12.75">
      <c r="A12" s="13" t="s">
        <v>6</v>
      </c>
      <c r="B12" s="14"/>
      <c r="C12" s="14"/>
      <c r="D12" s="14"/>
      <c r="E12" s="14"/>
      <c r="F12" s="15"/>
      <c r="G12" s="14"/>
      <c r="H12" s="14"/>
      <c r="I12" s="14"/>
    </row>
    <row r="13" spans="1:9" s="16" customFormat="1" ht="12.75">
      <c r="A13" s="13" t="s">
        <v>7</v>
      </c>
      <c r="B13" s="14"/>
      <c r="C13" s="14"/>
      <c r="D13" s="14"/>
      <c r="E13" s="14"/>
      <c r="F13" s="15"/>
      <c r="G13" s="14"/>
      <c r="H13" s="14"/>
      <c r="I13" s="14"/>
    </row>
    <row r="14" spans="1:9" s="16" customFormat="1" ht="12.75">
      <c r="A14" s="13" t="s">
        <v>8</v>
      </c>
      <c r="B14" s="14"/>
      <c r="C14" s="14"/>
      <c r="D14" s="14"/>
      <c r="E14" s="14"/>
      <c r="F14" s="15"/>
      <c r="G14" s="14"/>
      <c r="H14" s="14"/>
      <c r="I14" s="14"/>
    </row>
    <row r="15" spans="1:9" s="16" customFormat="1" ht="12.75">
      <c r="A15" s="13" t="s">
        <v>9</v>
      </c>
      <c r="B15" s="14"/>
      <c r="C15" s="14"/>
      <c r="D15" s="14"/>
      <c r="E15" s="14"/>
      <c r="F15" s="15"/>
      <c r="G15" s="14"/>
      <c r="H15" s="14"/>
      <c r="I15" s="14"/>
    </row>
    <row r="16" spans="1:9" s="16" customFormat="1" ht="12.75">
      <c r="A16" s="13" t="s">
        <v>10</v>
      </c>
      <c r="B16" s="14"/>
      <c r="C16" s="14"/>
      <c r="D16" s="14"/>
      <c r="E16" s="14"/>
      <c r="F16" s="15"/>
      <c r="G16" s="14"/>
      <c r="H16" s="14"/>
      <c r="I16" s="14"/>
    </row>
    <row r="17" spans="1:9" s="16" customFormat="1" ht="12.75">
      <c r="A17" s="13" t="s">
        <v>11</v>
      </c>
      <c r="B17" s="14"/>
      <c r="C17" s="14"/>
      <c r="D17" s="14"/>
      <c r="E17" s="14"/>
      <c r="F17" s="21"/>
      <c r="G17" s="14"/>
      <c r="H17" s="14"/>
      <c r="I17" s="14"/>
    </row>
    <row r="18" spans="1:9" s="16" customFormat="1" ht="13.5">
      <c r="A18" s="22"/>
      <c r="B18" s="23"/>
      <c r="C18" s="23"/>
      <c r="D18" s="23"/>
      <c r="E18" s="23"/>
      <c r="F18" s="24"/>
      <c r="G18" s="14"/>
      <c r="H18" s="14"/>
      <c r="I18" s="14"/>
    </row>
    <row r="19" spans="1:9" s="16" customFormat="1" ht="8.25" customHeight="1">
      <c r="A19" s="25"/>
      <c r="B19" s="26"/>
      <c r="C19" s="26"/>
      <c r="D19" s="26"/>
      <c r="E19" s="26"/>
      <c r="F19" s="27"/>
      <c r="G19" s="14"/>
      <c r="H19" s="14"/>
      <c r="I19" s="14"/>
    </row>
    <row r="20" spans="2:9" ht="8.25" customHeight="1">
      <c r="B20" s="1"/>
      <c r="C20" s="1"/>
      <c r="D20" s="1"/>
      <c r="E20" s="1"/>
      <c r="F20" s="1"/>
      <c r="G20" s="1"/>
      <c r="H20" s="1"/>
      <c r="I20" s="1"/>
    </row>
    <row r="22" spans="1:6" s="8" customFormat="1" ht="13.5">
      <c r="A22" s="28" t="s">
        <v>12</v>
      </c>
      <c r="B22" s="28" t="s">
        <v>12</v>
      </c>
      <c r="C22" s="29" t="s">
        <v>13</v>
      </c>
      <c r="D22" s="30" t="s">
        <v>95</v>
      </c>
      <c r="E22" s="30" t="s">
        <v>15</v>
      </c>
      <c r="F22" s="29" t="s">
        <v>135</v>
      </c>
    </row>
    <row r="23" spans="1:6" s="8" customFormat="1" ht="12.75">
      <c r="A23" s="31" t="s">
        <v>16</v>
      </c>
      <c r="B23" s="31" t="s">
        <v>17</v>
      </c>
      <c r="C23" s="32" t="s">
        <v>18</v>
      </c>
      <c r="D23" s="33" t="s">
        <v>129</v>
      </c>
      <c r="E23" s="33" t="s">
        <v>130</v>
      </c>
      <c r="F23" s="32" t="s">
        <v>131</v>
      </c>
    </row>
    <row r="24" spans="1:6" ht="6.75" customHeight="1">
      <c r="A24" s="34"/>
      <c r="B24" s="35"/>
      <c r="C24" s="36"/>
      <c r="D24" s="37"/>
      <c r="E24" s="37"/>
      <c r="F24" s="38"/>
    </row>
    <row r="25" spans="1:6" s="8" customFormat="1" ht="12.75" customHeight="1">
      <c r="A25" s="39">
        <v>110</v>
      </c>
      <c r="C25" s="39" t="s">
        <v>19</v>
      </c>
      <c r="D25" s="40">
        <f>+SUM(D26:D33)</f>
        <v>0</v>
      </c>
      <c r="E25" s="40">
        <f>+SUM(E26:E33)</f>
        <v>0</v>
      </c>
      <c r="F25" s="41">
        <f>+SUM(F26:F33)</f>
        <v>0</v>
      </c>
    </row>
    <row r="26" spans="1:6" ht="12.75" customHeight="1">
      <c r="A26" s="36"/>
      <c r="B26" s="42">
        <v>111</v>
      </c>
      <c r="C26" s="36" t="s">
        <v>20</v>
      </c>
      <c r="D26" s="37"/>
      <c r="E26" s="37"/>
      <c r="F26" s="41"/>
    </row>
    <row r="27" spans="1:6" ht="12.75" customHeight="1">
      <c r="A27" s="36"/>
      <c r="B27" s="42">
        <v>112</v>
      </c>
      <c r="C27" s="36" t="s">
        <v>21</v>
      </c>
      <c r="D27" s="37"/>
      <c r="E27" s="37"/>
      <c r="F27" s="43"/>
    </row>
    <row r="28" spans="1:6" ht="12.75" customHeight="1">
      <c r="A28" s="36"/>
      <c r="B28" s="42">
        <v>113</v>
      </c>
      <c r="C28" s="36" t="s">
        <v>22</v>
      </c>
      <c r="D28" s="37"/>
      <c r="E28" s="37"/>
      <c r="F28" s="44"/>
    </row>
    <row r="29" spans="1:6" ht="12.75" customHeight="1">
      <c r="A29" s="36"/>
      <c r="B29" s="42">
        <v>114</v>
      </c>
      <c r="C29" s="36" t="s">
        <v>23</v>
      </c>
      <c r="D29" s="37"/>
      <c r="E29" s="37"/>
      <c r="F29" s="44"/>
    </row>
    <row r="30" spans="1:6" ht="12.75" customHeight="1">
      <c r="A30" s="36"/>
      <c r="B30" s="42">
        <v>115</v>
      </c>
      <c r="C30" s="36" t="s">
        <v>24</v>
      </c>
      <c r="D30" s="37"/>
      <c r="E30" s="37"/>
      <c r="F30" s="44"/>
    </row>
    <row r="31" spans="1:6" ht="12.75" customHeight="1">
      <c r="A31" s="36"/>
      <c r="B31" s="42">
        <v>116</v>
      </c>
      <c r="C31" s="36" t="s">
        <v>25</v>
      </c>
      <c r="D31" s="37"/>
      <c r="E31" s="37"/>
      <c r="F31" s="44"/>
    </row>
    <row r="32" spans="1:6" ht="12.75" customHeight="1">
      <c r="A32" s="36"/>
      <c r="B32" s="42">
        <v>117</v>
      </c>
      <c r="C32" s="36" t="s">
        <v>26</v>
      </c>
      <c r="D32" s="37"/>
      <c r="E32" s="37"/>
      <c r="F32" s="44"/>
    </row>
    <row r="33" spans="1:6" ht="12.75" customHeight="1">
      <c r="A33" s="36"/>
      <c r="B33" s="42">
        <v>118</v>
      </c>
      <c r="C33" s="36" t="s">
        <v>27</v>
      </c>
      <c r="D33" s="37"/>
      <c r="E33" s="37"/>
      <c r="F33" s="44"/>
    </row>
    <row r="34" spans="1:6" ht="12.75" customHeight="1">
      <c r="A34" s="36"/>
      <c r="B34" s="42"/>
      <c r="C34" s="36"/>
      <c r="D34" s="37"/>
      <c r="E34" s="37"/>
      <c r="F34" s="44"/>
    </row>
    <row r="35" spans="1:6" s="8" customFormat="1" ht="12.75" customHeight="1">
      <c r="A35" s="39">
        <v>120</v>
      </c>
      <c r="B35" s="45"/>
      <c r="C35" s="39" t="s">
        <v>28</v>
      </c>
      <c r="D35" s="40">
        <f>+SUM(D36:D43)</f>
        <v>0</v>
      </c>
      <c r="E35" s="40">
        <f>+SUM(E36:E43)</f>
        <v>0</v>
      </c>
      <c r="F35" s="46">
        <f>+SUM(F36:F43)</f>
        <v>0</v>
      </c>
    </row>
    <row r="36" spans="1:6" ht="12.75" customHeight="1">
      <c r="A36" s="36"/>
      <c r="B36" s="42">
        <v>121</v>
      </c>
      <c r="C36" s="36" t="s">
        <v>20</v>
      </c>
      <c r="D36" s="37"/>
      <c r="E36" s="37"/>
      <c r="F36" s="44"/>
    </row>
    <row r="37" spans="1:6" ht="12.75" customHeight="1">
      <c r="A37" s="36"/>
      <c r="B37" s="42">
        <v>122</v>
      </c>
      <c r="C37" s="36" t="s">
        <v>22</v>
      </c>
      <c r="D37" s="37"/>
      <c r="E37" s="37"/>
      <c r="F37" s="44"/>
    </row>
    <row r="38" spans="1:6" ht="12.75" customHeight="1">
      <c r="A38" s="36"/>
      <c r="B38" s="42">
        <v>123</v>
      </c>
      <c r="C38" s="36" t="s">
        <v>23</v>
      </c>
      <c r="D38" s="37"/>
      <c r="E38" s="37"/>
      <c r="F38" s="44"/>
    </row>
    <row r="39" spans="1:6" ht="12.75" customHeight="1">
      <c r="A39" s="36"/>
      <c r="B39" s="42">
        <v>124</v>
      </c>
      <c r="C39" s="36" t="s">
        <v>24</v>
      </c>
      <c r="D39" s="37"/>
      <c r="E39" s="37"/>
      <c r="F39" s="44"/>
    </row>
    <row r="40" spans="1:6" ht="12.75" customHeight="1">
      <c r="A40" s="36"/>
      <c r="B40" s="42">
        <v>125</v>
      </c>
      <c r="C40" s="36" t="s">
        <v>25</v>
      </c>
      <c r="D40" s="37"/>
      <c r="E40" s="37"/>
      <c r="F40" s="44"/>
    </row>
    <row r="41" spans="1:6" ht="12.75" customHeight="1">
      <c r="A41" s="36"/>
      <c r="B41" s="42">
        <v>126</v>
      </c>
      <c r="C41" s="36" t="s">
        <v>26</v>
      </c>
      <c r="D41" s="37"/>
      <c r="E41" s="37"/>
      <c r="F41" s="44"/>
    </row>
    <row r="42" spans="1:6" ht="12.75" customHeight="1">
      <c r="A42" s="36"/>
      <c r="B42" s="42">
        <v>127</v>
      </c>
      <c r="C42" s="36" t="s">
        <v>27</v>
      </c>
      <c r="D42" s="37"/>
      <c r="E42" s="37"/>
      <c r="F42" s="46"/>
    </row>
    <row r="43" spans="1:6" ht="12.75" customHeight="1">
      <c r="A43" s="36"/>
      <c r="B43" s="42">
        <v>128</v>
      </c>
      <c r="C43" s="36" t="s">
        <v>29</v>
      </c>
      <c r="D43" s="37"/>
      <c r="E43" s="37"/>
      <c r="F43" s="44"/>
    </row>
    <row r="44" spans="1:6" ht="12.75" customHeight="1">
      <c r="A44" s="36"/>
      <c r="B44" s="42"/>
      <c r="C44" s="36"/>
      <c r="D44" s="37"/>
      <c r="E44" s="37"/>
      <c r="F44" s="44"/>
    </row>
    <row r="45" spans="1:6" s="8" customFormat="1" ht="12.75" customHeight="1">
      <c r="A45" s="39">
        <v>130</v>
      </c>
      <c r="B45" s="45"/>
      <c r="C45" s="39" t="s">
        <v>30</v>
      </c>
      <c r="D45" s="40">
        <f>+SUM(D46:D46)</f>
        <v>0</v>
      </c>
      <c r="E45" s="40">
        <f>+SUM(E46:E46)</f>
        <v>0</v>
      </c>
      <c r="F45" s="46">
        <f>+SUM(F46:F46)</f>
        <v>0</v>
      </c>
    </row>
    <row r="46" spans="1:6" ht="12.75" customHeight="1">
      <c r="A46" s="36"/>
      <c r="B46" s="42">
        <v>131</v>
      </c>
      <c r="C46" s="36" t="s">
        <v>31</v>
      </c>
      <c r="D46" s="37"/>
      <c r="E46" s="37"/>
      <c r="F46" s="44"/>
    </row>
    <row r="47" spans="1:6" ht="12.75" customHeight="1">
      <c r="A47" s="36"/>
      <c r="B47" s="42"/>
      <c r="C47" s="36"/>
      <c r="D47" s="37"/>
      <c r="E47" s="37"/>
      <c r="F47" s="44"/>
    </row>
    <row r="48" spans="1:6" s="8" customFormat="1" ht="12.75" customHeight="1">
      <c r="A48" s="39">
        <v>140</v>
      </c>
      <c r="B48" s="45"/>
      <c r="C48" s="39" t="s">
        <v>32</v>
      </c>
      <c r="D48" s="40">
        <f>+D49</f>
        <v>0</v>
      </c>
      <c r="E48" s="40">
        <f>+E49</f>
        <v>0</v>
      </c>
      <c r="F48" s="46">
        <f>+F49</f>
        <v>0</v>
      </c>
    </row>
    <row r="49" spans="1:6" ht="12.75" customHeight="1">
      <c r="A49" s="36"/>
      <c r="B49" s="42">
        <v>141</v>
      </c>
      <c r="C49" s="36" t="s">
        <v>33</v>
      </c>
      <c r="D49" s="37"/>
      <c r="E49" s="37"/>
      <c r="F49" s="44"/>
    </row>
    <row r="50" spans="1:6" ht="12.75" customHeight="1">
      <c r="A50" s="36"/>
      <c r="B50" s="42"/>
      <c r="C50" s="36"/>
      <c r="D50" s="37"/>
      <c r="E50" s="37"/>
      <c r="F50" s="44"/>
    </row>
    <row r="51" spans="1:6" s="8" customFormat="1" ht="12.75" customHeight="1">
      <c r="A51" s="39">
        <v>150</v>
      </c>
      <c r="B51" s="45"/>
      <c r="C51" s="39" t="s">
        <v>34</v>
      </c>
      <c r="D51" s="40">
        <f>+D52</f>
        <v>0</v>
      </c>
      <c r="E51" s="40">
        <f>+E52</f>
        <v>0</v>
      </c>
      <c r="F51" s="46">
        <f>+F52</f>
        <v>0</v>
      </c>
    </row>
    <row r="52" spans="1:6" ht="12.75" customHeight="1">
      <c r="A52" s="36"/>
      <c r="B52" s="42">
        <v>151</v>
      </c>
      <c r="C52" s="36" t="s">
        <v>35</v>
      </c>
      <c r="D52" s="37"/>
      <c r="E52" s="37"/>
      <c r="F52" s="44"/>
    </row>
    <row r="53" spans="1:6" ht="12.75" customHeight="1">
      <c r="A53" s="47"/>
      <c r="B53" s="36"/>
      <c r="C53" s="36"/>
      <c r="D53" s="37"/>
      <c r="E53" s="37"/>
      <c r="F53" s="48"/>
    </row>
    <row r="54" spans="1:6" s="8" customFormat="1" ht="18.75" customHeight="1">
      <c r="A54" s="149" t="s">
        <v>39</v>
      </c>
      <c r="B54" s="150"/>
      <c r="C54" s="151"/>
      <c r="D54" s="49">
        <f>+D25+D35+D45+D48+D51</f>
        <v>0</v>
      </c>
      <c r="E54" s="49">
        <f>+E25+E35+E45+E48+E51</f>
        <v>0</v>
      </c>
      <c r="F54" s="49">
        <f>+F25+F35+F45+F48+F51</f>
        <v>0</v>
      </c>
    </row>
    <row r="55" ht="12.75" customHeight="1">
      <c r="F55" s="50"/>
    </row>
    <row r="56" ht="12.75" customHeight="1">
      <c r="F56" s="50"/>
    </row>
    <row r="57" ht="12.75" customHeight="1">
      <c r="F57" s="50"/>
    </row>
    <row r="58" ht="12.75" customHeight="1">
      <c r="F58" s="51"/>
    </row>
    <row r="59" s="16" customFormat="1" ht="12.75">
      <c r="D59" s="16" t="s">
        <v>36</v>
      </c>
    </row>
    <row r="60" s="16" customFormat="1" ht="12.75">
      <c r="H60" s="16" t="s">
        <v>126</v>
      </c>
    </row>
    <row r="61" s="16" customFormat="1" ht="12.75"/>
    <row r="62" s="16" customFormat="1" ht="12.75"/>
    <row r="63" s="16" customFormat="1" ht="12.75">
      <c r="D63" s="16" t="s">
        <v>37</v>
      </c>
    </row>
    <row r="64" s="16" customFormat="1" ht="12.75"/>
    <row r="65" s="16" customFormat="1" ht="12.75"/>
    <row r="66" s="53" customFormat="1" ht="15.75">
      <c r="A66" s="52" t="s">
        <v>40</v>
      </c>
    </row>
    <row r="67" s="53" customFormat="1" ht="15.75">
      <c r="A67" s="52" t="s">
        <v>127</v>
      </c>
    </row>
    <row r="68" s="53" customFormat="1" ht="15.75">
      <c r="A68" s="52" t="s">
        <v>132</v>
      </c>
    </row>
    <row r="69" s="16" customFormat="1" ht="12.75"/>
    <row r="70" ht="12.75">
      <c r="F70" s="50"/>
    </row>
    <row r="71" ht="12.75">
      <c r="F71" s="50"/>
    </row>
    <row r="72" ht="12.75">
      <c r="F72" s="50"/>
    </row>
    <row r="73" ht="12.75">
      <c r="F73" s="50"/>
    </row>
    <row r="74" ht="12.75">
      <c r="F74" s="50"/>
    </row>
    <row r="75" ht="12.75">
      <c r="F75" s="50"/>
    </row>
    <row r="76" ht="12.75">
      <c r="F76" s="50"/>
    </row>
    <row r="77" ht="12.75">
      <c r="F77" s="50"/>
    </row>
    <row r="78" ht="12.75">
      <c r="F78" s="50"/>
    </row>
    <row r="79" ht="12.75">
      <c r="F79" s="50"/>
    </row>
    <row r="80" ht="12.75">
      <c r="F80" s="50"/>
    </row>
    <row r="81" ht="12.75">
      <c r="F81" s="50"/>
    </row>
    <row r="82" ht="12.75">
      <c r="F82" s="50"/>
    </row>
    <row r="83" ht="12.75">
      <c r="F83" s="50"/>
    </row>
    <row r="84" ht="12.75">
      <c r="F84" s="50"/>
    </row>
    <row r="85" ht="12.75">
      <c r="F85" s="50"/>
    </row>
    <row r="86" ht="12.75">
      <c r="F86" s="50"/>
    </row>
    <row r="87" ht="12.75">
      <c r="F87" s="50"/>
    </row>
    <row r="88" ht="12.75">
      <c r="F88" s="50"/>
    </row>
    <row r="89" ht="12.75">
      <c r="F89" s="50"/>
    </row>
    <row r="90" ht="12.75">
      <c r="F90" s="50"/>
    </row>
    <row r="91" ht="12.75">
      <c r="F91" s="50"/>
    </row>
    <row r="92" ht="12.75">
      <c r="F92" s="50"/>
    </row>
    <row r="93" ht="12.75">
      <c r="F93" s="50"/>
    </row>
    <row r="94" ht="12.75">
      <c r="F94" s="50"/>
    </row>
    <row r="95" ht="12.75">
      <c r="F95" s="50"/>
    </row>
    <row r="96" ht="12.75">
      <c r="F96" s="50"/>
    </row>
    <row r="97" ht="12.75">
      <c r="F97" s="50"/>
    </row>
    <row r="98" ht="12.75">
      <c r="F98" s="50"/>
    </row>
    <row r="99" ht="12.75">
      <c r="F99" s="50"/>
    </row>
    <row r="100" ht="12.75">
      <c r="F100" s="50"/>
    </row>
    <row r="101" ht="12.75">
      <c r="F101" s="50"/>
    </row>
    <row r="102" ht="12.75">
      <c r="F102" s="50"/>
    </row>
    <row r="103" ht="12.75">
      <c r="F103" s="50"/>
    </row>
    <row r="104" ht="12.75">
      <c r="F104" s="50"/>
    </row>
    <row r="105" ht="12.75">
      <c r="F105" s="50"/>
    </row>
    <row r="106" ht="12.75">
      <c r="F106" s="50"/>
    </row>
    <row r="107" ht="12.75">
      <c r="F107" s="50"/>
    </row>
    <row r="108" ht="12.75">
      <c r="F108" s="50"/>
    </row>
    <row r="109" ht="12.75">
      <c r="F109" s="50"/>
    </row>
    <row r="110" ht="12.75">
      <c r="F110" s="50"/>
    </row>
    <row r="111" ht="12.75">
      <c r="F111" s="50"/>
    </row>
    <row r="112" ht="12.75">
      <c r="F112" s="50"/>
    </row>
    <row r="113" ht="12.75">
      <c r="F113" s="50"/>
    </row>
    <row r="114" ht="12.75">
      <c r="F114" s="50"/>
    </row>
    <row r="115" ht="12.75">
      <c r="F115" s="50"/>
    </row>
    <row r="116" ht="12.75">
      <c r="F116" s="50"/>
    </row>
    <row r="117" ht="12.75">
      <c r="F117" s="50"/>
    </row>
    <row r="118" ht="12.75">
      <c r="F118" s="50"/>
    </row>
    <row r="119" ht="12.75">
      <c r="F119" s="50"/>
    </row>
    <row r="120" ht="12.75">
      <c r="F120" s="50"/>
    </row>
    <row r="121" ht="12.75">
      <c r="F121" s="50"/>
    </row>
    <row r="122" ht="12.75">
      <c r="F122" s="50"/>
    </row>
    <row r="123" ht="12.75">
      <c r="F123" s="50"/>
    </row>
    <row r="124" ht="12.75">
      <c r="F124" s="50"/>
    </row>
    <row r="125" ht="12.75">
      <c r="F125" s="50"/>
    </row>
    <row r="126" ht="12.75">
      <c r="F126" s="50"/>
    </row>
    <row r="127" ht="12.75">
      <c r="F127" s="50"/>
    </row>
    <row r="128" ht="12.75">
      <c r="F128" s="50"/>
    </row>
    <row r="129" ht="12.75">
      <c r="F129" s="50"/>
    </row>
    <row r="130" ht="12.75">
      <c r="F130" s="50"/>
    </row>
    <row r="131" ht="12.75">
      <c r="F131" s="50"/>
    </row>
    <row r="132" ht="12.75">
      <c r="F132" s="50"/>
    </row>
    <row r="133" ht="12.75">
      <c r="F133" s="50"/>
    </row>
    <row r="134" ht="12.75">
      <c r="F134" s="50"/>
    </row>
    <row r="135" ht="12.75">
      <c r="F135" s="50"/>
    </row>
    <row r="136" ht="12.75">
      <c r="F136" s="50"/>
    </row>
    <row r="137" ht="12.75">
      <c r="F137" s="50"/>
    </row>
    <row r="138" ht="12.75">
      <c r="F138" s="50"/>
    </row>
    <row r="139" ht="12.75">
      <c r="F139" s="50"/>
    </row>
    <row r="140" ht="12.75">
      <c r="F140" s="50"/>
    </row>
    <row r="141" ht="12.75">
      <c r="F141" s="50"/>
    </row>
    <row r="142" ht="12.75">
      <c r="F142" s="50"/>
    </row>
    <row r="143" ht="12.75">
      <c r="F143" s="50"/>
    </row>
    <row r="144" ht="12.75">
      <c r="F144" s="50"/>
    </row>
    <row r="145" ht="12.75">
      <c r="F145" s="50"/>
    </row>
    <row r="146" ht="12.75">
      <c r="F146" s="50"/>
    </row>
    <row r="147" ht="12.75">
      <c r="F147" s="50"/>
    </row>
    <row r="148" ht="12.75">
      <c r="F148" s="50"/>
    </row>
    <row r="149" ht="12.75">
      <c r="F149" s="50"/>
    </row>
    <row r="150" ht="12.75">
      <c r="F150" s="50"/>
    </row>
    <row r="151" ht="12.75">
      <c r="F151" s="50"/>
    </row>
    <row r="152" ht="12.75">
      <c r="F152" s="50"/>
    </row>
    <row r="153" ht="12.75">
      <c r="F153" s="50"/>
    </row>
    <row r="154" ht="12.75">
      <c r="F154" s="50"/>
    </row>
    <row r="155" ht="12.75">
      <c r="F155" s="50"/>
    </row>
    <row r="156" ht="12.75">
      <c r="F156" s="50"/>
    </row>
    <row r="157" ht="12.75">
      <c r="F157" s="50"/>
    </row>
    <row r="158" ht="12.75">
      <c r="F158" s="50"/>
    </row>
    <row r="159" ht="12.75">
      <c r="F159" s="50"/>
    </row>
    <row r="160" ht="12.75">
      <c r="F160" s="50"/>
    </row>
    <row r="161" ht="12.75">
      <c r="F161" s="50"/>
    </row>
    <row r="162" ht="12.75">
      <c r="F162" s="50"/>
    </row>
    <row r="163" ht="12.75">
      <c r="F163" s="50"/>
    </row>
    <row r="164" ht="12.75">
      <c r="F164" s="50"/>
    </row>
    <row r="165" ht="12.75">
      <c r="F165" s="50"/>
    </row>
    <row r="166" ht="12.75">
      <c r="F166" s="50"/>
    </row>
    <row r="167" ht="12.75">
      <c r="F167" s="50"/>
    </row>
    <row r="168" ht="12.75">
      <c r="F168" s="50"/>
    </row>
    <row r="169" ht="12.75">
      <c r="F169" s="50"/>
    </row>
    <row r="170" ht="12.75">
      <c r="F170" s="50"/>
    </row>
    <row r="171" ht="12.75">
      <c r="F171" s="50"/>
    </row>
    <row r="172" ht="12.75">
      <c r="F172" s="50"/>
    </row>
    <row r="173" ht="12.75">
      <c r="F173" s="50"/>
    </row>
    <row r="174" ht="12.75">
      <c r="F174" s="50"/>
    </row>
    <row r="175" ht="12.75">
      <c r="F175" s="50"/>
    </row>
    <row r="176" ht="12.75">
      <c r="F176" s="50"/>
    </row>
    <row r="177" ht="12.75">
      <c r="F177" s="50"/>
    </row>
    <row r="178" ht="12.75">
      <c r="F178" s="50"/>
    </row>
    <row r="179" ht="12.75">
      <c r="F179" s="50"/>
    </row>
    <row r="180" ht="12.75">
      <c r="F180" s="50"/>
    </row>
    <row r="181" ht="12.75">
      <c r="F181" s="50"/>
    </row>
    <row r="182" ht="12.75">
      <c r="F182" s="50"/>
    </row>
    <row r="183" ht="12.75">
      <c r="F183" s="50"/>
    </row>
    <row r="184" ht="12.75">
      <c r="F184" s="50"/>
    </row>
    <row r="185" ht="12.75">
      <c r="F185" s="50"/>
    </row>
    <row r="186" ht="12.75">
      <c r="F186" s="50"/>
    </row>
    <row r="187" ht="12.75">
      <c r="F187" s="50"/>
    </row>
    <row r="188" ht="12.75">
      <c r="F188" s="50"/>
    </row>
    <row r="189" ht="12.75">
      <c r="F189" s="50"/>
    </row>
    <row r="190" ht="12.75">
      <c r="F190" s="50"/>
    </row>
    <row r="191" ht="12.75">
      <c r="F191" s="50"/>
    </row>
    <row r="192" ht="12.75">
      <c r="F192" s="50"/>
    </row>
    <row r="193" ht="12.75">
      <c r="F193" s="50"/>
    </row>
    <row r="194" ht="12.75">
      <c r="F194" s="50"/>
    </row>
    <row r="195" ht="12.75">
      <c r="F195" s="50"/>
    </row>
    <row r="196" ht="12.75">
      <c r="F196" s="50"/>
    </row>
    <row r="197" ht="12.75">
      <c r="F197" s="50"/>
    </row>
    <row r="198" ht="12.75">
      <c r="F198" s="50"/>
    </row>
    <row r="199" ht="12.75">
      <c r="F199" s="50"/>
    </row>
    <row r="200" ht="12.75">
      <c r="F200" s="50"/>
    </row>
    <row r="201" ht="12.75">
      <c r="F201" s="50"/>
    </row>
    <row r="202" ht="12.75">
      <c r="F202" s="50"/>
    </row>
    <row r="203" ht="12.75">
      <c r="F203" s="50"/>
    </row>
    <row r="204" ht="12.75">
      <c r="F204" s="50"/>
    </row>
  </sheetData>
  <sheetProtection/>
  <mergeCells count="3">
    <mergeCell ref="A54:C54"/>
    <mergeCell ref="A3:F3"/>
    <mergeCell ref="A4:F4"/>
  </mergeCells>
  <printOptions horizontalCentered="1"/>
  <pageMargins left="0.7086614173228347" right="0.3937007874015748" top="1.062992125984252" bottom="0.5905511811023623" header="0.3937007874015748" footer="0.3937007874015748"/>
  <pageSetup horizontalDpi="300" verticalDpi="300" orientation="portrait" paperSize="9" scale="75" r:id="rId1"/>
  <headerFooter alignWithMargins="0">
    <oddHeader>&amp;L&amp;"Arial Narrow,Negrita"MINISTERIO DE ECONOMIA
SECRETARÍA DE HACIENDA&amp;"Arial Narrow,Normal"
&amp;R&amp;"Arial,Negrita"DIRECCION GENERAL DE PRESUPUESTO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5"/>
  <sheetViews>
    <sheetView tabSelected="1" zoomScalePageLayoutView="0" workbookViewId="0" topLeftCell="A70">
      <selection activeCell="A78" sqref="A78"/>
    </sheetView>
  </sheetViews>
  <sheetFormatPr defaultColWidth="11.421875" defaultRowHeight="12.75"/>
  <cols>
    <col min="1" max="1" width="13.00390625" style="4" customWidth="1"/>
    <col min="2" max="2" width="45.421875" style="4" customWidth="1"/>
    <col min="3" max="3" width="20.57421875" style="4" customWidth="1"/>
    <col min="4" max="4" width="17.7109375" style="4" customWidth="1"/>
    <col min="5" max="5" width="20.00390625" style="4" customWidth="1"/>
    <col min="6" max="7" width="11.421875" style="4" customWidth="1"/>
    <col min="8" max="8" width="13.00390625" style="4" customWidth="1"/>
    <col min="9" max="16384" width="11.421875" style="4" customWidth="1"/>
  </cols>
  <sheetData>
    <row r="1" spans="1:5" s="136" customFormat="1" ht="16.5">
      <c r="A1" s="133" t="s">
        <v>128</v>
      </c>
      <c r="B1" s="134"/>
      <c r="C1" s="134"/>
      <c r="D1" s="134"/>
      <c r="E1" s="135" t="s">
        <v>41</v>
      </c>
    </row>
    <row r="2" spans="3:5" s="136" customFormat="1" ht="16.5">
      <c r="C2" s="153" t="s">
        <v>102</v>
      </c>
      <c r="D2" s="153"/>
      <c r="E2" s="153"/>
    </row>
    <row r="3" spans="3:5" s="1" customFormat="1" ht="12.75">
      <c r="C3" s="125"/>
      <c r="D3" s="125"/>
      <c r="E3" s="125"/>
    </row>
    <row r="4" spans="1:5" s="2" customFormat="1" ht="12.75">
      <c r="A4" s="152" t="s">
        <v>1</v>
      </c>
      <c r="B4" s="152"/>
      <c r="C4" s="152"/>
      <c r="D4" s="152"/>
      <c r="E4" s="152"/>
    </row>
    <row r="5" spans="1:5" s="2" customFormat="1" ht="12.75">
      <c r="A5" s="152" t="s">
        <v>2</v>
      </c>
      <c r="B5" s="152"/>
      <c r="C5" s="152"/>
      <c r="D5" s="152"/>
      <c r="E5" s="152"/>
    </row>
    <row r="6" spans="1:5" s="1" customFormat="1" ht="8.25" customHeight="1" thickBot="1">
      <c r="A6" s="3"/>
      <c r="B6" s="3"/>
      <c r="C6" s="3"/>
      <c r="D6" s="3"/>
      <c r="E6" s="3"/>
    </row>
    <row r="8" spans="1:8" s="8" customFormat="1" ht="12.75">
      <c r="A8" s="5"/>
      <c r="B8" s="6"/>
      <c r="C8" s="6"/>
      <c r="D8" s="6"/>
      <c r="E8" s="7"/>
      <c r="F8" s="2"/>
      <c r="G8" s="2"/>
      <c r="H8" s="2"/>
    </row>
    <row r="9" spans="1:8" s="16" customFormat="1" ht="12.75">
      <c r="A9" s="13" t="s">
        <v>3</v>
      </c>
      <c r="B9" s="14"/>
      <c r="C9" s="14"/>
      <c r="D9" s="14"/>
      <c r="E9" s="15"/>
      <c r="F9" s="14"/>
      <c r="G9" s="14"/>
      <c r="H9" s="14"/>
    </row>
    <row r="10" spans="1:8" s="16" customFormat="1" ht="12.75">
      <c r="A10" s="13" t="s">
        <v>4</v>
      </c>
      <c r="B10" s="14"/>
      <c r="C10" s="14"/>
      <c r="D10" s="14"/>
      <c r="E10" s="15"/>
      <c r="F10" s="14"/>
      <c r="G10" s="14"/>
      <c r="H10" s="14"/>
    </row>
    <row r="11" spans="1:5" s="18" customFormat="1" ht="12.75">
      <c r="A11" s="17" t="s">
        <v>42</v>
      </c>
      <c r="B11" s="19"/>
      <c r="C11" s="19"/>
      <c r="D11" s="19"/>
      <c r="E11" s="20"/>
    </row>
    <row r="12" spans="1:8" s="16" customFormat="1" ht="12.75">
      <c r="A12" s="13" t="s">
        <v>43</v>
      </c>
      <c r="B12" s="14"/>
      <c r="C12" s="14"/>
      <c r="D12" s="14"/>
      <c r="E12" s="15"/>
      <c r="F12" s="14" t="s">
        <v>44</v>
      </c>
      <c r="G12" s="14"/>
      <c r="H12" s="14"/>
    </row>
    <row r="13" spans="1:8" s="16" customFormat="1" ht="12.75">
      <c r="A13" s="13" t="s">
        <v>7</v>
      </c>
      <c r="B13" s="14"/>
      <c r="C13" s="14"/>
      <c r="D13" s="14"/>
      <c r="E13" s="15"/>
      <c r="F13" s="14"/>
      <c r="G13" s="14"/>
      <c r="H13" s="14"/>
    </row>
    <row r="14" spans="1:8" s="16" customFormat="1" ht="12.75">
      <c r="A14" s="13" t="s">
        <v>8</v>
      </c>
      <c r="B14" s="14"/>
      <c r="C14" s="14"/>
      <c r="D14" s="14"/>
      <c r="E14" s="15"/>
      <c r="F14" s="14"/>
      <c r="G14" s="14"/>
      <c r="H14" s="14"/>
    </row>
    <row r="15" spans="1:8" s="16" customFormat="1" ht="12.75">
      <c r="A15" s="13" t="s">
        <v>9</v>
      </c>
      <c r="B15" s="14"/>
      <c r="C15" s="14"/>
      <c r="D15" s="14"/>
      <c r="E15" s="15"/>
      <c r="F15" s="14"/>
      <c r="G15" s="14"/>
      <c r="H15" s="14"/>
    </row>
    <row r="16" spans="1:8" s="16" customFormat="1" ht="12.75">
      <c r="A16" s="13" t="s">
        <v>10</v>
      </c>
      <c r="B16" s="14"/>
      <c r="C16" s="14"/>
      <c r="D16" s="14"/>
      <c r="E16" s="15"/>
      <c r="F16" s="14"/>
      <c r="G16" s="14"/>
      <c r="H16" s="14"/>
    </row>
    <row r="17" spans="1:8" s="16" customFormat="1" ht="12.75">
      <c r="A17" s="13" t="s">
        <v>11</v>
      </c>
      <c r="B17" s="14"/>
      <c r="C17" s="14"/>
      <c r="D17" s="54"/>
      <c r="E17" s="21"/>
      <c r="F17" s="14"/>
      <c r="G17" s="14"/>
      <c r="H17" s="14"/>
    </row>
    <row r="18" spans="1:8" s="16" customFormat="1" ht="13.5">
      <c r="A18" s="22"/>
      <c r="B18" s="23"/>
      <c r="C18" s="23"/>
      <c r="D18" s="23"/>
      <c r="E18" s="24"/>
      <c r="F18" s="14"/>
      <c r="G18" s="14"/>
      <c r="H18" s="14"/>
    </row>
    <row r="19" ht="12.75">
      <c r="D19" s="55"/>
    </row>
    <row r="20" spans="1:5" s="8" customFormat="1" ht="13.5">
      <c r="A20" s="28" t="s">
        <v>12</v>
      </c>
      <c r="B20" s="29" t="s">
        <v>13</v>
      </c>
      <c r="C20" s="30" t="s">
        <v>95</v>
      </c>
      <c r="D20" s="30" t="s">
        <v>15</v>
      </c>
      <c r="E20" s="29" t="s">
        <v>135</v>
      </c>
    </row>
    <row r="21" spans="1:5" s="8" customFormat="1" ht="13.5">
      <c r="A21" s="31" t="s">
        <v>45</v>
      </c>
      <c r="B21" s="32" t="s">
        <v>18</v>
      </c>
      <c r="C21" s="33" t="s">
        <v>133</v>
      </c>
      <c r="D21" s="33" t="s">
        <v>134</v>
      </c>
      <c r="E21" s="84" t="s">
        <v>152</v>
      </c>
    </row>
    <row r="22" spans="1:5" ht="6.75" customHeight="1">
      <c r="A22" s="34"/>
      <c r="B22" s="36"/>
      <c r="C22" s="37"/>
      <c r="D22" s="37"/>
      <c r="E22" s="38"/>
    </row>
    <row r="23" spans="1:5" s="8" customFormat="1" ht="12.75" customHeight="1">
      <c r="A23" s="42"/>
      <c r="B23" s="36" t="e">
        <f>VLOOKUP(A23,'[1]Clasificador'!$A$1:$B$407,2)</f>
        <v>#N/A</v>
      </c>
      <c r="C23" s="40"/>
      <c r="D23" s="40"/>
      <c r="E23" s="41"/>
    </row>
    <row r="24" spans="1:5" s="8" customFormat="1" ht="12.75" customHeight="1">
      <c r="A24" s="42"/>
      <c r="B24" s="36" t="e">
        <f>VLOOKUP(A24,'[1]Clasificador'!$A$1:$B$407,2)</f>
        <v>#N/A</v>
      </c>
      <c r="C24" s="40"/>
      <c r="D24" s="40"/>
      <c r="E24" s="41"/>
    </row>
    <row r="25" spans="1:5" s="8" customFormat="1" ht="12.75" customHeight="1">
      <c r="A25" s="42"/>
      <c r="B25" s="36" t="e">
        <f>VLOOKUP(A25,'[1]Clasificador'!$A$1:$B$407,2)</f>
        <v>#N/A</v>
      </c>
      <c r="C25" s="40"/>
      <c r="D25" s="40"/>
      <c r="E25" s="41"/>
    </row>
    <row r="26" spans="1:5" s="8" customFormat="1" ht="12.75" customHeight="1">
      <c r="A26" s="42"/>
      <c r="B26" s="36" t="e">
        <f>VLOOKUP(A26,'[1]Clasificador'!$A$1:$B$407,2)</f>
        <v>#N/A</v>
      </c>
      <c r="C26" s="40"/>
      <c r="D26" s="40"/>
      <c r="E26" s="41"/>
    </row>
    <row r="27" spans="1:5" s="8" customFormat="1" ht="12.75" customHeight="1">
      <c r="A27" s="42"/>
      <c r="B27" s="36" t="e">
        <f>VLOOKUP(A27,'[1]Clasificador'!$A$1:$B$407,2)</f>
        <v>#N/A</v>
      </c>
      <c r="C27" s="40"/>
      <c r="D27" s="40"/>
      <c r="E27" s="41"/>
    </row>
    <row r="28" spans="1:5" s="8" customFormat="1" ht="12.75" customHeight="1">
      <c r="A28" s="42"/>
      <c r="B28" s="36" t="e">
        <f>VLOOKUP(A28,'[1]Clasificador'!$A$1:$B$407,2)</f>
        <v>#N/A</v>
      </c>
      <c r="C28" s="40"/>
      <c r="D28" s="40"/>
      <c r="E28" s="41"/>
    </row>
    <row r="29" spans="1:5" s="8" customFormat="1" ht="12.75" customHeight="1">
      <c r="A29" s="42"/>
      <c r="B29" s="36" t="e">
        <f>VLOOKUP(A29,'[1]Clasificador'!$A$1:$B$407,2)</f>
        <v>#N/A</v>
      </c>
      <c r="C29" s="40"/>
      <c r="D29" s="40"/>
      <c r="E29" s="41"/>
    </row>
    <row r="30" spans="1:5" s="8" customFormat="1" ht="12.75" customHeight="1">
      <c r="A30" s="42"/>
      <c r="B30" s="36" t="e">
        <f>VLOOKUP(A30,'[1]Clasificador'!$A$1:$B$407,2)</f>
        <v>#N/A</v>
      </c>
      <c r="C30" s="40"/>
      <c r="D30" s="40"/>
      <c r="E30" s="41"/>
    </row>
    <row r="31" spans="1:5" s="8" customFormat="1" ht="12.75" customHeight="1">
      <c r="A31" s="42"/>
      <c r="B31" s="36" t="e">
        <f>VLOOKUP(A31,'[1]Clasificador'!$A$1:$B$407,2)</f>
        <v>#N/A</v>
      </c>
      <c r="C31" s="40"/>
      <c r="D31" s="40"/>
      <c r="E31" s="41"/>
    </row>
    <row r="32" spans="1:5" s="8" customFormat="1" ht="12.75" customHeight="1">
      <c r="A32" s="42"/>
      <c r="B32" s="36" t="e">
        <f>VLOOKUP(A32,'[1]Clasificador'!$A$1:$B$407,2)</f>
        <v>#N/A</v>
      </c>
      <c r="C32" s="40"/>
      <c r="D32" s="40"/>
      <c r="E32" s="41"/>
    </row>
    <row r="33" spans="1:5" s="8" customFormat="1" ht="12.75" customHeight="1">
      <c r="A33" s="42"/>
      <c r="B33" s="36" t="e">
        <f>VLOOKUP(A33,'[1]Clasificador'!$A$1:$B$407,2)</f>
        <v>#N/A</v>
      </c>
      <c r="C33" s="40"/>
      <c r="D33" s="40"/>
      <c r="E33" s="41"/>
    </row>
    <row r="34" spans="1:5" s="8" customFormat="1" ht="12.75" customHeight="1">
      <c r="A34" s="42"/>
      <c r="B34" s="36" t="e">
        <f>VLOOKUP(A34,'[1]Clasificador'!$A$1:$B$407,2)</f>
        <v>#N/A</v>
      </c>
      <c r="C34" s="40"/>
      <c r="D34" s="40"/>
      <c r="E34" s="41"/>
    </row>
    <row r="35" spans="1:5" s="8" customFormat="1" ht="12.75" customHeight="1">
      <c r="A35" s="42"/>
      <c r="B35" s="36" t="e">
        <f>VLOOKUP(A35,'[1]Clasificador'!$A$1:$B$407,2)</f>
        <v>#N/A</v>
      </c>
      <c r="C35" s="40"/>
      <c r="D35" s="40"/>
      <c r="E35" s="41"/>
    </row>
    <row r="36" spans="1:5" ht="12.75" customHeight="1">
      <c r="A36" s="42"/>
      <c r="B36" s="36" t="e">
        <f>VLOOKUP(A36,'[1]Clasificador'!$A$1:$B$407,2)</f>
        <v>#N/A</v>
      </c>
      <c r="C36" s="37"/>
      <c r="D36" s="37"/>
      <c r="E36" s="41"/>
    </row>
    <row r="37" spans="1:5" ht="12.75" customHeight="1">
      <c r="A37" s="42"/>
      <c r="B37" s="36" t="e">
        <f>VLOOKUP(A37,'[1]Clasificador'!$A$1:$B$407,2)</f>
        <v>#N/A</v>
      </c>
      <c r="C37" s="37"/>
      <c r="D37" s="37"/>
      <c r="E37" s="43"/>
    </row>
    <row r="38" spans="1:5" ht="12.75" customHeight="1">
      <c r="A38" s="42"/>
      <c r="B38" s="36" t="e">
        <f>VLOOKUP(A38,'[1]Clasificador'!$A$1:$B$407,2)</f>
        <v>#N/A</v>
      </c>
      <c r="C38" s="37"/>
      <c r="D38" s="37"/>
      <c r="E38" s="44"/>
    </row>
    <row r="39" spans="1:5" ht="12.75" customHeight="1">
      <c r="A39" s="42"/>
      <c r="B39" s="36" t="e">
        <f>VLOOKUP(A39,'[1]Clasificador'!$A$1:$B$407,2)</f>
        <v>#N/A</v>
      </c>
      <c r="C39" s="37"/>
      <c r="D39" s="37"/>
      <c r="E39" s="44"/>
    </row>
    <row r="40" spans="1:5" ht="12.75" customHeight="1">
      <c r="A40" s="42"/>
      <c r="B40" s="36" t="e">
        <f>VLOOKUP(A40,'[1]Clasificador'!$A$1:$B$407,2)</f>
        <v>#N/A</v>
      </c>
      <c r="C40" s="37"/>
      <c r="D40" s="37"/>
      <c r="E40" s="44"/>
    </row>
    <row r="41" spans="1:5" ht="12.75" customHeight="1">
      <c r="A41" s="42"/>
      <c r="B41" s="36" t="e">
        <f>VLOOKUP(A41,'[1]Clasificador'!$A$1:$B$407,2)</f>
        <v>#N/A</v>
      </c>
      <c r="C41" s="37"/>
      <c r="D41" s="37"/>
      <c r="E41" s="44"/>
    </row>
    <row r="42" spans="1:5" ht="12.75" customHeight="1">
      <c r="A42" s="42"/>
      <c r="B42" s="36" t="e">
        <f>VLOOKUP(A42,'[1]Clasificador'!$A$1:$B$407,2)</f>
        <v>#N/A</v>
      </c>
      <c r="C42" s="37"/>
      <c r="D42" s="37"/>
      <c r="E42" s="44"/>
    </row>
    <row r="43" spans="1:5" ht="12.75" customHeight="1">
      <c r="A43" s="154" t="s">
        <v>46</v>
      </c>
      <c r="B43" s="155"/>
      <c r="C43" s="56">
        <f>SUM(C23:C42)</f>
        <v>0</v>
      </c>
      <c r="D43" s="56">
        <f>SUM(D23:D42)</f>
        <v>0</v>
      </c>
      <c r="E43" s="56">
        <f>SUM(E23:E42)</f>
        <v>0</v>
      </c>
    </row>
    <row r="44" spans="1:5" ht="12.75" customHeight="1">
      <c r="A44" s="42"/>
      <c r="B44" s="36" t="e">
        <f>VLOOKUP(A44,'[1]Clasificador'!$A$1:$B$407,2)</f>
        <v>#N/A</v>
      </c>
      <c r="C44" s="37"/>
      <c r="D44" s="37"/>
      <c r="E44" s="44"/>
    </row>
    <row r="45" spans="1:5" ht="12.75" customHeight="1">
      <c r="A45" s="42"/>
      <c r="B45" s="36" t="e">
        <f>VLOOKUP(A45,'[1]Clasificador'!$A$1:$B$407,2)</f>
        <v>#N/A</v>
      </c>
      <c r="C45" s="37"/>
      <c r="D45" s="37"/>
      <c r="E45" s="44"/>
    </row>
    <row r="46" spans="1:5" ht="12.75" customHeight="1">
      <c r="A46" s="42"/>
      <c r="B46" s="36" t="e">
        <f>VLOOKUP(A46,'[1]Clasificador'!$A$1:$B$407,2)</f>
        <v>#N/A</v>
      </c>
      <c r="C46" s="37"/>
      <c r="D46" s="37"/>
      <c r="E46" s="44"/>
    </row>
    <row r="47" spans="1:5" ht="12.75" customHeight="1">
      <c r="A47" s="42"/>
      <c r="B47" s="36" t="e">
        <f>VLOOKUP(A47,'[1]Clasificador'!$A$1:$B$407,2)</f>
        <v>#N/A</v>
      </c>
      <c r="C47" s="37"/>
      <c r="D47" s="37"/>
      <c r="E47" s="44"/>
    </row>
    <row r="48" spans="1:5" ht="12.75" customHeight="1">
      <c r="A48" s="42"/>
      <c r="B48" s="36" t="e">
        <f>VLOOKUP(A48,'[1]Clasificador'!$A$1:$B$407,2)</f>
        <v>#N/A</v>
      </c>
      <c r="C48" s="37"/>
      <c r="D48" s="37"/>
      <c r="E48" s="44"/>
    </row>
    <row r="49" spans="1:5" ht="12.75" customHeight="1">
      <c r="A49" s="42"/>
      <c r="B49" s="36" t="e">
        <f>VLOOKUP(A49,'[1]Clasificador'!$A$1:$B$407,2)</f>
        <v>#N/A</v>
      </c>
      <c r="C49" s="37"/>
      <c r="D49" s="37"/>
      <c r="E49" s="44"/>
    </row>
    <row r="50" spans="1:5" ht="12.75" customHeight="1">
      <c r="A50" s="42"/>
      <c r="B50" s="36" t="e">
        <f>VLOOKUP(A50,'[1]Clasificador'!$A$1:$B$407,2)</f>
        <v>#N/A</v>
      </c>
      <c r="C50" s="37"/>
      <c r="D50" s="37"/>
      <c r="E50" s="44"/>
    </row>
    <row r="51" spans="1:5" ht="12.75" customHeight="1">
      <c r="A51" s="42"/>
      <c r="B51" s="36" t="e">
        <f>VLOOKUP(A51,'[1]Clasificador'!$A$1:$B$407,2)</f>
        <v>#N/A</v>
      </c>
      <c r="C51" s="37"/>
      <c r="D51" s="37"/>
      <c r="E51" s="44"/>
    </row>
    <row r="52" spans="1:5" ht="12.75" customHeight="1">
      <c r="A52" s="42"/>
      <c r="B52" s="36" t="e">
        <f>VLOOKUP(A52,'[1]Clasificador'!$A$1:$B$407,2)</f>
        <v>#N/A</v>
      </c>
      <c r="C52" s="37"/>
      <c r="D52" s="37"/>
      <c r="E52" s="44"/>
    </row>
    <row r="53" spans="1:5" ht="12.75" customHeight="1">
      <c r="A53" s="42"/>
      <c r="B53" s="36" t="e">
        <f>VLOOKUP(A53,'[1]Clasificador'!$A$1:$B$407,2)</f>
        <v>#N/A</v>
      </c>
      <c r="C53" s="37"/>
      <c r="D53" s="37"/>
      <c r="E53" s="44"/>
    </row>
    <row r="54" spans="1:5" ht="12.75" customHeight="1">
      <c r="A54" s="42"/>
      <c r="B54" s="36" t="e">
        <f>VLOOKUP(A54,'[1]Clasificador'!$A$1:$B$407,2)</f>
        <v>#N/A</v>
      </c>
      <c r="C54" s="37"/>
      <c r="D54" s="37"/>
      <c r="E54" s="44"/>
    </row>
    <row r="55" spans="1:5" ht="12.75" customHeight="1">
      <c r="A55" s="42"/>
      <c r="B55" s="36" t="e">
        <f>VLOOKUP(A55,'[1]Clasificador'!$A$1:$B$407,2)</f>
        <v>#N/A</v>
      </c>
      <c r="C55" s="37"/>
      <c r="D55" s="37"/>
      <c r="E55" s="44"/>
    </row>
    <row r="56" spans="1:5" ht="12.75" customHeight="1">
      <c r="A56" s="42"/>
      <c r="B56" s="36" t="e">
        <f>VLOOKUP(A56,'[1]Clasificador'!$A$1:$B$407,2)</f>
        <v>#N/A</v>
      </c>
      <c r="C56" s="37"/>
      <c r="D56" s="37"/>
      <c r="E56" s="44"/>
    </row>
    <row r="57" spans="1:5" ht="12.75" customHeight="1">
      <c r="A57" s="42"/>
      <c r="B57" s="36" t="e">
        <f>VLOOKUP(A57,'[1]Clasificador'!$A$1:$B$407,2)</f>
        <v>#N/A</v>
      </c>
      <c r="C57" s="37"/>
      <c r="D57" s="37"/>
      <c r="E57" s="44"/>
    </row>
    <row r="58" spans="1:5" ht="12.75" customHeight="1">
      <c r="A58" s="42"/>
      <c r="B58" s="36" t="e">
        <f>VLOOKUP(A58,'[1]Clasificador'!$A$1:$B$407,2)</f>
        <v>#N/A</v>
      </c>
      <c r="C58" s="37"/>
      <c r="D58" s="37"/>
      <c r="E58" s="44"/>
    </row>
    <row r="59" spans="1:5" ht="12.75" customHeight="1">
      <c r="A59" s="42"/>
      <c r="B59" s="36" t="e">
        <f>VLOOKUP(A59,'[1]Clasificador'!$A$1:$B$407,2)</f>
        <v>#N/A</v>
      </c>
      <c r="C59" s="37"/>
      <c r="D59" s="37"/>
      <c r="E59" s="44"/>
    </row>
    <row r="60" spans="1:5" ht="12.75" customHeight="1">
      <c r="A60" s="42"/>
      <c r="B60" s="36" t="e">
        <f>VLOOKUP(A60,'[1]Clasificador'!$A$1:$B$407,2)</f>
        <v>#N/A</v>
      </c>
      <c r="C60" s="37"/>
      <c r="D60" s="37"/>
      <c r="E60" s="44"/>
    </row>
    <row r="61" spans="1:5" ht="12.75" customHeight="1">
      <c r="A61" s="42"/>
      <c r="B61" s="36" t="e">
        <f>VLOOKUP(A61,'[1]Clasificador'!$A$1:$B$407,2)</f>
        <v>#N/A</v>
      </c>
      <c r="C61" s="37"/>
      <c r="D61" s="37"/>
      <c r="E61" s="44"/>
    </row>
    <row r="62" spans="1:5" ht="12.75" customHeight="1">
      <c r="A62" s="42"/>
      <c r="B62" s="36" t="e">
        <f>VLOOKUP(A62,'[1]Clasificador'!$A$1:$B$407,2)</f>
        <v>#N/A</v>
      </c>
      <c r="C62" s="37"/>
      <c r="D62" s="37"/>
      <c r="E62" s="46"/>
    </row>
    <row r="63" spans="1:5" ht="12.75" customHeight="1">
      <c r="A63" s="42"/>
      <c r="B63" s="36" t="e">
        <f>VLOOKUP(A63,'[1]Clasificador'!$A$1:$B$407,2)</f>
        <v>#N/A</v>
      </c>
      <c r="C63" s="37"/>
      <c r="D63" s="37"/>
      <c r="E63" s="44"/>
    </row>
    <row r="64" spans="1:5" ht="12.75" customHeight="1">
      <c r="A64" s="154" t="s">
        <v>47</v>
      </c>
      <c r="B64" s="155"/>
      <c r="C64" s="56">
        <f>SUM(C44:C63)</f>
        <v>0</v>
      </c>
      <c r="D64" s="56">
        <f>SUM(D44:D63)</f>
        <v>0</v>
      </c>
      <c r="E64" s="56">
        <f>SUM(E44:E63)</f>
        <v>0</v>
      </c>
    </row>
    <row r="65" spans="1:5" ht="12.75" customHeight="1">
      <c r="A65" s="47"/>
      <c r="B65" s="36"/>
      <c r="C65" s="37"/>
      <c r="D65" s="37"/>
      <c r="E65" s="48"/>
    </row>
    <row r="66" spans="1:5" s="8" customFormat="1" ht="18.75" customHeight="1">
      <c r="A66" s="149" t="s">
        <v>48</v>
      </c>
      <c r="B66" s="151"/>
      <c r="C66" s="49">
        <f>SUM(C64+C43)</f>
        <v>0</v>
      </c>
      <c r="D66" s="49">
        <f>SUM(D64+D43)</f>
        <v>0</v>
      </c>
      <c r="E66" s="49">
        <f>SUM(E64+E43)</f>
        <v>0</v>
      </c>
    </row>
    <row r="67" ht="12.75" customHeight="1">
      <c r="E67" s="50"/>
    </row>
    <row r="68" ht="12.75" customHeight="1">
      <c r="E68" s="51"/>
    </row>
    <row r="69" s="16" customFormat="1" ht="12.75">
      <c r="C69" s="16" t="s">
        <v>36</v>
      </c>
    </row>
    <row r="70" s="16" customFormat="1" ht="12.75"/>
    <row r="71" s="16" customFormat="1" ht="12.75">
      <c r="C71" s="16" t="s">
        <v>37</v>
      </c>
    </row>
    <row r="72" s="16" customFormat="1" ht="12.75"/>
    <row r="73" s="16" customFormat="1" ht="12.75"/>
    <row r="74" s="53" customFormat="1" ht="15.75">
      <c r="A74" s="52" t="s">
        <v>38</v>
      </c>
    </row>
    <row r="75" spans="1:5" s="58" customFormat="1" ht="15.75">
      <c r="A75" s="52" t="s">
        <v>49</v>
      </c>
      <c r="B75" s="53"/>
      <c r="C75" s="53"/>
      <c r="E75" s="57"/>
    </row>
    <row r="76" spans="1:5" s="58" customFormat="1" ht="15.75">
      <c r="A76" s="52" t="s">
        <v>137</v>
      </c>
      <c r="B76" s="53"/>
      <c r="C76" s="53"/>
      <c r="E76" s="57"/>
    </row>
    <row r="77" spans="1:5" s="58" customFormat="1" ht="15.75">
      <c r="A77" s="52" t="s">
        <v>153</v>
      </c>
      <c r="B77" s="53"/>
      <c r="C77" s="53"/>
      <c r="E77" s="57"/>
    </row>
    <row r="78" ht="12.75">
      <c r="E78" s="50"/>
    </row>
    <row r="79" ht="12.75">
      <c r="E79" s="50"/>
    </row>
    <row r="80" ht="12.75">
      <c r="E80" s="50"/>
    </row>
    <row r="81" ht="12.75">
      <c r="E81" s="50"/>
    </row>
    <row r="82" ht="12.75">
      <c r="E82" s="50"/>
    </row>
    <row r="83" ht="12.75">
      <c r="E83" s="50"/>
    </row>
    <row r="84" ht="12.75">
      <c r="E84" s="50"/>
    </row>
    <row r="85" ht="12.75">
      <c r="E85" s="50"/>
    </row>
    <row r="86" ht="12.75">
      <c r="E86" s="50"/>
    </row>
    <row r="87" ht="12.75">
      <c r="E87" s="50"/>
    </row>
    <row r="88" ht="12.75">
      <c r="E88" s="50"/>
    </row>
    <row r="89" ht="12.75">
      <c r="E89" s="50"/>
    </row>
    <row r="90" ht="12.75">
      <c r="E90" s="50"/>
    </row>
    <row r="91" ht="12.75">
      <c r="E91" s="50"/>
    </row>
    <row r="92" ht="12.75">
      <c r="E92" s="50"/>
    </row>
    <row r="93" ht="12.75">
      <c r="E93" s="50"/>
    </row>
    <row r="94" ht="12.75">
      <c r="E94" s="50"/>
    </row>
    <row r="95" ht="12.75">
      <c r="E95" s="50"/>
    </row>
    <row r="96" ht="12.75">
      <c r="E96" s="50"/>
    </row>
    <row r="97" ht="12.75">
      <c r="E97" s="50"/>
    </row>
    <row r="98" ht="12.75">
      <c r="E98" s="50"/>
    </row>
    <row r="99" ht="12.75">
      <c r="E99" s="50"/>
    </row>
    <row r="100" ht="12.75">
      <c r="E100" s="50"/>
    </row>
    <row r="101" ht="12.75">
      <c r="E101" s="50"/>
    </row>
    <row r="102" ht="12.75">
      <c r="E102" s="50"/>
    </row>
    <row r="103" ht="12.75">
      <c r="E103" s="50"/>
    </row>
    <row r="104" ht="12.75">
      <c r="E104" s="50"/>
    </row>
    <row r="105" ht="12.75">
      <c r="E105" s="50"/>
    </row>
    <row r="106" ht="12.75">
      <c r="E106" s="50"/>
    </row>
    <row r="107" ht="12.75">
      <c r="E107" s="50"/>
    </row>
    <row r="108" ht="12.75">
      <c r="E108" s="50"/>
    </row>
    <row r="109" ht="12.75">
      <c r="E109" s="50"/>
    </row>
    <row r="110" ht="12.75">
      <c r="E110" s="50"/>
    </row>
    <row r="111" ht="12.75">
      <c r="E111" s="50"/>
    </row>
    <row r="112" ht="12.75">
      <c r="E112" s="50"/>
    </row>
    <row r="113" ht="12.75">
      <c r="E113" s="50"/>
    </row>
    <row r="114" ht="12.75">
      <c r="E114" s="50"/>
    </row>
    <row r="115" ht="12.75">
      <c r="E115" s="50"/>
    </row>
    <row r="116" ht="12.75">
      <c r="E116" s="50"/>
    </row>
    <row r="117" ht="12.75">
      <c r="E117" s="50"/>
    </row>
    <row r="118" ht="12.75">
      <c r="E118" s="50"/>
    </row>
    <row r="119" ht="12.75">
      <c r="E119" s="50"/>
    </row>
    <row r="120" ht="12.75">
      <c r="E120" s="50"/>
    </row>
    <row r="121" ht="12.75">
      <c r="E121" s="50"/>
    </row>
    <row r="122" ht="12.75">
      <c r="E122" s="50"/>
    </row>
    <row r="123" ht="12.75">
      <c r="E123" s="50"/>
    </row>
    <row r="124" ht="12.75">
      <c r="E124" s="50"/>
    </row>
    <row r="125" ht="12.75">
      <c r="E125" s="50"/>
    </row>
    <row r="126" ht="12.75">
      <c r="E126" s="50"/>
    </row>
    <row r="127" ht="12.75">
      <c r="E127" s="50"/>
    </row>
    <row r="128" ht="12.75">
      <c r="E128" s="50"/>
    </row>
    <row r="129" ht="12.75">
      <c r="E129" s="50"/>
    </row>
    <row r="130" ht="12.75">
      <c r="E130" s="50"/>
    </row>
    <row r="131" ht="12.75">
      <c r="E131" s="50"/>
    </row>
    <row r="132" ht="12.75">
      <c r="E132" s="50"/>
    </row>
    <row r="133" ht="12.75">
      <c r="E133" s="50"/>
    </row>
    <row r="134" ht="12.75">
      <c r="E134" s="50"/>
    </row>
    <row r="135" ht="12.75">
      <c r="E135" s="50"/>
    </row>
    <row r="136" ht="12.75">
      <c r="E136" s="50"/>
    </row>
    <row r="137" ht="12.75">
      <c r="E137" s="50"/>
    </row>
    <row r="138" ht="12.75">
      <c r="E138" s="50"/>
    </row>
    <row r="139" ht="12.75">
      <c r="E139" s="50"/>
    </row>
    <row r="140" ht="12.75">
      <c r="E140" s="50"/>
    </row>
    <row r="141" ht="12.75">
      <c r="E141" s="50"/>
    </row>
    <row r="142" ht="12.75">
      <c r="E142" s="50"/>
    </row>
    <row r="143" ht="12.75">
      <c r="E143" s="50"/>
    </row>
    <row r="144" ht="12.75">
      <c r="E144" s="50"/>
    </row>
    <row r="145" ht="12.75">
      <c r="E145" s="50"/>
    </row>
    <row r="146" ht="12.75">
      <c r="E146" s="50"/>
    </row>
    <row r="147" ht="12.75">
      <c r="E147" s="50"/>
    </row>
    <row r="148" ht="12.75">
      <c r="E148" s="50"/>
    </row>
    <row r="149" ht="12.75">
      <c r="E149" s="50"/>
    </row>
    <row r="150" ht="12.75">
      <c r="E150" s="50"/>
    </row>
    <row r="151" ht="12.75">
      <c r="E151" s="50"/>
    </row>
    <row r="152" ht="12.75">
      <c r="E152" s="50"/>
    </row>
    <row r="153" ht="12.75">
      <c r="E153" s="50"/>
    </row>
    <row r="154" ht="12.75">
      <c r="E154" s="50"/>
    </row>
    <row r="155" ht="12.75">
      <c r="E155" s="50"/>
    </row>
    <row r="156" ht="12.75">
      <c r="E156" s="50"/>
    </row>
    <row r="157" ht="12.75">
      <c r="E157" s="50"/>
    </row>
    <row r="158" ht="12.75">
      <c r="E158" s="50"/>
    </row>
    <row r="159" ht="12.75">
      <c r="E159" s="50"/>
    </row>
    <row r="160" ht="12.75">
      <c r="E160" s="50"/>
    </row>
    <row r="161" ht="12.75">
      <c r="E161" s="50"/>
    </row>
    <row r="162" ht="12.75">
      <c r="E162" s="50"/>
    </row>
    <row r="163" ht="12.75">
      <c r="E163" s="50"/>
    </row>
    <row r="164" ht="12.75">
      <c r="E164" s="50"/>
    </row>
    <row r="165" ht="12.75">
      <c r="E165" s="50"/>
    </row>
    <row r="166" ht="12.75">
      <c r="E166" s="50"/>
    </row>
    <row r="167" ht="12.75">
      <c r="E167" s="50"/>
    </row>
    <row r="168" ht="12.75">
      <c r="E168" s="50"/>
    </row>
    <row r="169" ht="12.75">
      <c r="E169" s="50"/>
    </row>
    <row r="170" ht="12.75">
      <c r="E170" s="50"/>
    </row>
    <row r="171" ht="12.75">
      <c r="E171" s="50"/>
    </row>
    <row r="172" ht="12.75">
      <c r="E172" s="50"/>
    </row>
    <row r="173" ht="12.75">
      <c r="E173" s="50"/>
    </row>
    <row r="174" ht="12.75">
      <c r="E174" s="50"/>
    </row>
    <row r="175" ht="12.75">
      <c r="E175" s="50"/>
    </row>
    <row r="176" ht="12.75">
      <c r="E176" s="50"/>
    </row>
    <row r="177" ht="12.75">
      <c r="E177" s="50"/>
    </row>
    <row r="178" ht="12.75">
      <c r="E178" s="50"/>
    </row>
    <row r="179" ht="12.75">
      <c r="E179" s="50"/>
    </row>
    <row r="180" ht="12.75">
      <c r="E180" s="50"/>
    </row>
    <row r="181" ht="12.75">
      <c r="E181" s="50"/>
    </row>
    <row r="182" ht="12.75">
      <c r="E182" s="50"/>
    </row>
    <row r="183" ht="12.75">
      <c r="E183" s="50"/>
    </row>
    <row r="184" ht="12.75">
      <c r="E184" s="50"/>
    </row>
    <row r="185" ht="12.75">
      <c r="E185" s="50"/>
    </row>
    <row r="186" ht="12.75">
      <c r="E186" s="50"/>
    </row>
    <row r="187" ht="12.75">
      <c r="E187" s="50"/>
    </row>
    <row r="188" ht="12.75">
      <c r="E188" s="50"/>
    </row>
    <row r="189" ht="12.75">
      <c r="E189" s="50"/>
    </row>
    <row r="190" ht="12.75">
      <c r="E190" s="50"/>
    </row>
    <row r="191" ht="12.75">
      <c r="E191" s="50"/>
    </row>
    <row r="192" ht="12.75">
      <c r="E192" s="50"/>
    </row>
    <row r="193" ht="12.75">
      <c r="E193" s="50"/>
    </row>
    <row r="194" ht="12.75">
      <c r="E194" s="50"/>
    </row>
    <row r="195" ht="12.75">
      <c r="E195" s="50"/>
    </row>
    <row r="196" ht="12.75">
      <c r="E196" s="50"/>
    </row>
    <row r="197" ht="12.75">
      <c r="E197" s="50"/>
    </row>
    <row r="198" ht="12.75">
      <c r="E198" s="50"/>
    </row>
    <row r="199" ht="12.75">
      <c r="E199" s="50"/>
    </row>
    <row r="200" ht="12.75">
      <c r="E200" s="50"/>
    </row>
    <row r="201" ht="12.75">
      <c r="E201" s="50"/>
    </row>
    <row r="202" ht="12.75">
      <c r="E202" s="50"/>
    </row>
    <row r="203" ht="12.75">
      <c r="E203" s="50"/>
    </row>
    <row r="204" ht="12.75">
      <c r="E204" s="50"/>
    </row>
    <row r="205" ht="12.75">
      <c r="E205" s="50"/>
    </row>
  </sheetData>
  <sheetProtection/>
  <mergeCells count="6">
    <mergeCell ref="C2:E2"/>
    <mergeCell ref="A4:E4"/>
    <mergeCell ref="A5:E5"/>
    <mergeCell ref="A66:B66"/>
    <mergeCell ref="A43:B43"/>
    <mergeCell ref="A64:B64"/>
  </mergeCells>
  <printOptions/>
  <pageMargins left="0.6692913385826772" right="0.5118110236220472" top="0.984251968503937" bottom="0.31496062992125984" header="0.2362204724409449" footer="0"/>
  <pageSetup horizontalDpi="300" verticalDpi="300" orientation="portrait" paperSize="9" scale="75" r:id="rId1"/>
  <headerFooter alignWithMargins="0">
    <oddHeader>&amp;L&amp;"Arial Narrow,Negrita"MINISTERIO DE ECONOMIA
SECRETARÍA DE HACIENDA
&amp;R&amp;"Arial,Negrita"DIRECCION GENERAL DE PRESUPUESTO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0"/>
  <sheetViews>
    <sheetView zoomScalePageLayoutView="0" workbookViewId="0" topLeftCell="A52">
      <selection activeCell="A72" sqref="A72"/>
    </sheetView>
  </sheetViews>
  <sheetFormatPr defaultColWidth="11.421875" defaultRowHeight="12.75"/>
  <cols>
    <col min="1" max="1" width="13.00390625" style="4" customWidth="1"/>
    <col min="2" max="2" width="47.28125" style="4" customWidth="1"/>
    <col min="3" max="3" width="20.57421875" style="4" customWidth="1"/>
    <col min="4" max="4" width="19.57421875" style="4" customWidth="1"/>
    <col min="5" max="5" width="19.140625" style="4" customWidth="1"/>
    <col min="6" max="7" width="11.421875" style="4" customWidth="1"/>
    <col min="8" max="8" width="13.00390625" style="4" customWidth="1"/>
    <col min="9" max="16384" width="11.421875" style="4" customWidth="1"/>
  </cols>
  <sheetData>
    <row r="1" spans="1:5" s="136" customFormat="1" ht="16.5">
      <c r="A1" s="133" t="s">
        <v>128</v>
      </c>
      <c r="B1" s="134"/>
      <c r="C1" s="134"/>
      <c r="D1" s="134"/>
      <c r="E1" s="135" t="s">
        <v>50</v>
      </c>
    </row>
    <row r="2" spans="3:5" s="136" customFormat="1" ht="16.5">
      <c r="C2" s="153" t="s">
        <v>103</v>
      </c>
      <c r="D2" s="153"/>
      <c r="E2" s="153"/>
    </row>
    <row r="3" spans="3:5" s="1" customFormat="1" ht="12.75">
      <c r="C3" s="125"/>
      <c r="D3" s="125"/>
      <c r="E3" s="125"/>
    </row>
    <row r="4" spans="1:5" s="2" customFormat="1" ht="12.75">
      <c r="A4" s="152" t="s">
        <v>1</v>
      </c>
      <c r="B4" s="152"/>
      <c r="C4" s="152"/>
      <c r="D4" s="152"/>
      <c r="E4" s="152"/>
    </row>
    <row r="5" spans="1:5" s="2" customFormat="1" ht="12.75">
      <c r="A5" s="152" t="s">
        <v>2</v>
      </c>
      <c r="B5" s="152"/>
      <c r="C5" s="152"/>
      <c r="D5" s="152"/>
      <c r="E5" s="152"/>
    </row>
    <row r="6" spans="1:5" s="1" customFormat="1" ht="8.25" customHeight="1" thickBot="1">
      <c r="A6" s="3"/>
      <c r="B6" s="3"/>
      <c r="C6" s="3"/>
      <c r="D6" s="3"/>
      <c r="E6" s="3"/>
    </row>
    <row r="8" spans="1:8" s="8" customFormat="1" ht="12.75">
      <c r="A8" s="5"/>
      <c r="B8" s="6"/>
      <c r="C8" s="6"/>
      <c r="D8" s="6"/>
      <c r="E8" s="7"/>
      <c r="F8" s="2"/>
      <c r="G8" s="2"/>
      <c r="H8" s="2"/>
    </row>
    <row r="9" spans="1:8" s="16" customFormat="1" ht="12.75">
      <c r="A9" s="13" t="s">
        <v>3</v>
      </c>
      <c r="B9" s="14"/>
      <c r="C9" s="14"/>
      <c r="D9" s="14"/>
      <c r="E9" s="15"/>
      <c r="F9" s="14"/>
      <c r="G9" s="14"/>
      <c r="H9" s="14"/>
    </row>
    <row r="10" spans="1:8" s="16" customFormat="1" ht="12.75">
      <c r="A10" s="13" t="s">
        <v>4</v>
      </c>
      <c r="B10" s="14"/>
      <c r="C10" s="14"/>
      <c r="D10" s="14"/>
      <c r="E10" s="15"/>
      <c r="F10" s="14"/>
      <c r="G10" s="14"/>
      <c r="H10" s="14"/>
    </row>
    <row r="11" spans="1:5" s="18" customFormat="1" ht="12.75">
      <c r="A11" s="17" t="s">
        <v>42</v>
      </c>
      <c r="B11" s="19"/>
      <c r="C11" s="19"/>
      <c r="D11" s="19"/>
      <c r="E11" s="20"/>
    </row>
    <row r="12" spans="1:8" s="16" customFormat="1" ht="12.75">
      <c r="A12" s="13" t="s">
        <v>43</v>
      </c>
      <c r="B12" s="14"/>
      <c r="C12" s="14"/>
      <c r="D12" s="14"/>
      <c r="E12" s="15"/>
      <c r="F12" s="14" t="s">
        <v>44</v>
      </c>
      <c r="G12" s="14"/>
      <c r="H12" s="14"/>
    </row>
    <row r="13" spans="1:8" s="16" customFormat="1" ht="12.75">
      <c r="A13" s="13" t="s">
        <v>7</v>
      </c>
      <c r="B13" s="14"/>
      <c r="C13" s="14"/>
      <c r="D13" s="14"/>
      <c r="E13" s="15"/>
      <c r="F13" s="14"/>
      <c r="G13" s="14"/>
      <c r="H13" s="14"/>
    </row>
    <row r="14" spans="1:8" s="16" customFormat="1" ht="12.75">
      <c r="A14" s="13" t="s">
        <v>8</v>
      </c>
      <c r="B14" s="14"/>
      <c r="C14" s="14"/>
      <c r="D14" s="14"/>
      <c r="E14" s="15"/>
      <c r="F14" s="14"/>
      <c r="G14" s="14"/>
      <c r="H14" s="14"/>
    </row>
    <row r="15" spans="1:8" s="16" customFormat="1" ht="12.75">
      <c r="A15" s="13" t="s">
        <v>9</v>
      </c>
      <c r="B15" s="14"/>
      <c r="C15" s="14"/>
      <c r="D15" s="14"/>
      <c r="E15" s="15"/>
      <c r="F15" s="14"/>
      <c r="G15" s="14"/>
      <c r="H15" s="14"/>
    </row>
    <row r="16" spans="1:8" s="16" customFormat="1" ht="12.75">
      <c r="A16" s="13" t="s">
        <v>10</v>
      </c>
      <c r="B16" s="14"/>
      <c r="C16" s="14"/>
      <c r="D16" s="14"/>
      <c r="E16" s="15"/>
      <c r="F16" s="14"/>
      <c r="G16" s="14"/>
      <c r="H16" s="14"/>
    </row>
    <row r="17" spans="1:8" s="16" customFormat="1" ht="12.75">
      <c r="A17" s="13" t="s">
        <v>11</v>
      </c>
      <c r="B17" s="14"/>
      <c r="C17" s="14"/>
      <c r="D17" s="54"/>
      <c r="E17" s="21"/>
      <c r="F17" s="14"/>
      <c r="G17" s="14"/>
      <c r="H17" s="14"/>
    </row>
    <row r="18" spans="1:8" s="16" customFormat="1" ht="13.5">
      <c r="A18" s="22"/>
      <c r="B18" s="23"/>
      <c r="C18" s="23"/>
      <c r="D18" s="23"/>
      <c r="E18" s="24"/>
      <c r="F18" s="14"/>
      <c r="G18" s="14"/>
      <c r="H18" s="14"/>
    </row>
    <row r="19" ht="12.75">
      <c r="D19" s="55"/>
    </row>
    <row r="20" spans="1:5" s="8" customFormat="1" ht="13.5">
      <c r="A20" s="28" t="s">
        <v>12</v>
      </c>
      <c r="B20" s="29" t="s">
        <v>13</v>
      </c>
      <c r="C20" s="30" t="s">
        <v>95</v>
      </c>
      <c r="D20" s="30" t="s">
        <v>15</v>
      </c>
      <c r="E20" s="29" t="s">
        <v>139</v>
      </c>
    </row>
    <row r="21" spans="1:5" s="8" customFormat="1" ht="12.75">
      <c r="A21" s="31" t="s">
        <v>45</v>
      </c>
      <c r="B21" s="32" t="s">
        <v>18</v>
      </c>
      <c r="C21" s="33" t="s">
        <v>133</v>
      </c>
      <c r="D21" s="33" t="s">
        <v>138</v>
      </c>
      <c r="E21" s="66" t="s">
        <v>97</v>
      </c>
    </row>
    <row r="22" spans="1:5" ht="6.75" customHeight="1">
      <c r="A22" s="34"/>
      <c r="B22" s="36"/>
      <c r="C22" s="37"/>
      <c r="D22" s="37"/>
      <c r="E22" s="38"/>
    </row>
    <row r="23" spans="1:5" s="8" customFormat="1" ht="12.75" customHeight="1">
      <c r="A23" s="42"/>
      <c r="B23" s="36" t="e">
        <f>VLOOKUP(A23,'[1]Clasificador'!$A$1:$B$407,2)</f>
        <v>#N/A</v>
      </c>
      <c r="C23" s="40"/>
      <c r="D23" s="40"/>
      <c r="E23" s="41"/>
    </row>
    <row r="24" spans="1:5" s="8" customFormat="1" ht="12.75" customHeight="1">
      <c r="A24" s="42"/>
      <c r="B24" s="36" t="e">
        <f>VLOOKUP(A24,'[1]Clasificador'!$A$1:$B$407,2)</f>
        <v>#N/A</v>
      </c>
      <c r="C24" s="40"/>
      <c r="D24" s="40"/>
      <c r="E24" s="41"/>
    </row>
    <row r="25" spans="1:5" s="8" customFormat="1" ht="12.75" customHeight="1">
      <c r="A25" s="42"/>
      <c r="B25" s="36" t="e">
        <f>VLOOKUP(A25,'[1]Clasificador'!$A$1:$B$407,2)</f>
        <v>#N/A</v>
      </c>
      <c r="C25" s="40"/>
      <c r="D25" s="40"/>
      <c r="E25" s="41"/>
    </row>
    <row r="26" spans="1:5" s="8" customFormat="1" ht="12.75" customHeight="1">
      <c r="A26" s="42"/>
      <c r="B26" s="36" t="e">
        <f>VLOOKUP(A26,'[1]Clasificador'!$A$1:$B$407,2)</f>
        <v>#N/A</v>
      </c>
      <c r="C26" s="40"/>
      <c r="D26" s="40"/>
      <c r="E26" s="41"/>
    </row>
    <row r="27" spans="1:5" ht="12.75" customHeight="1">
      <c r="A27" s="42"/>
      <c r="B27" s="36" t="e">
        <f>VLOOKUP(A27,'[1]Clasificador'!$A$1:$B$407,2)</f>
        <v>#N/A</v>
      </c>
      <c r="C27" s="37"/>
      <c r="D27" s="37"/>
      <c r="E27" s="41"/>
    </row>
    <row r="28" spans="1:5" ht="12.75" customHeight="1">
      <c r="A28" s="42"/>
      <c r="B28" s="36" t="e">
        <f>VLOOKUP(A28,'[1]Clasificador'!$A$1:$B$407,2)</f>
        <v>#N/A</v>
      </c>
      <c r="C28" s="37"/>
      <c r="D28" s="37"/>
      <c r="E28" s="43"/>
    </row>
    <row r="29" spans="1:5" ht="12.75" customHeight="1">
      <c r="A29" s="42"/>
      <c r="B29" s="36" t="e">
        <f>VLOOKUP(A29,'[1]Clasificador'!$A$1:$B$407,2)</f>
        <v>#N/A</v>
      </c>
      <c r="C29" s="37"/>
      <c r="D29" s="37"/>
      <c r="E29" s="44"/>
    </row>
    <row r="30" spans="1:5" ht="12.75" customHeight="1">
      <c r="A30" s="42"/>
      <c r="B30" s="36" t="e">
        <f>VLOOKUP(A30,'[1]Clasificador'!$A$1:$B$407,2)</f>
        <v>#N/A</v>
      </c>
      <c r="C30" s="37"/>
      <c r="D30" s="37"/>
      <c r="E30" s="44"/>
    </row>
    <row r="31" spans="1:5" ht="12.75" customHeight="1">
      <c r="A31" s="42"/>
      <c r="B31" s="36" t="e">
        <f>VLOOKUP(A31,'[1]Clasificador'!$A$1:$B$407,2)</f>
        <v>#N/A</v>
      </c>
      <c r="C31" s="37"/>
      <c r="D31" s="37"/>
      <c r="E31" s="44"/>
    </row>
    <row r="32" spans="1:5" ht="12.75" customHeight="1">
      <c r="A32" s="42"/>
      <c r="B32" s="36" t="e">
        <f>VLOOKUP(A32,'[1]Clasificador'!$A$1:$B$407,2)</f>
        <v>#N/A</v>
      </c>
      <c r="C32" s="37"/>
      <c r="D32" s="37"/>
      <c r="E32" s="44"/>
    </row>
    <row r="33" spans="1:5" ht="12.75" customHeight="1">
      <c r="A33" s="42"/>
      <c r="B33" s="36" t="e">
        <f>VLOOKUP(A33,'[1]Clasificador'!$A$1:$B$407,2)</f>
        <v>#N/A</v>
      </c>
      <c r="C33" s="37"/>
      <c r="D33" s="37"/>
      <c r="E33" s="44"/>
    </row>
    <row r="34" spans="1:5" ht="12.75" customHeight="1">
      <c r="A34" s="154" t="s">
        <v>99</v>
      </c>
      <c r="B34" s="155"/>
      <c r="C34" s="56">
        <f>SUM(C23:C33)</f>
        <v>0</v>
      </c>
      <c r="D34" s="56">
        <f>SUM(D23:D33)</f>
        <v>0</v>
      </c>
      <c r="E34" s="56">
        <f>SUM(E23:E33)</f>
        <v>0</v>
      </c>
    </row>
    <row r="35" spans="1:5" ht="12.75" customHeight="1">
      <c r="A35" s="42"/>
      <c r="B35" s="36" t="e">
        <f>VLOOKUP(A35,'[1]Clasificador'!$A$1:$B$407,2)</f>
        <v>#N/A</v>
      </c>
      <c r="C35" s="37"/>
      <c r="D35" s="37"/>
      <c r="E35" s="44"/>
    </row>
    <row r="36" spans="1:5" ht="12.75" customHeight="1">
      <c r="A36" s="42"/>
      <c r="B36" s="36" t="e">
        <f>VLOOKUP(A36,'[1]Clasificador'!$A$1:$B$407,2)</f>
        <v>#N/A</v>
      </c>
      <c r="C36" s="37"/>
      <c r="D36" s="37"/>
      <c r="E36" s="44"/>
    </row>
    <row r="37" spans="1:5" ht="12.75" customHeight="1">
      <c r="A37" s="42"/>
      <c r="B37" s="36" t="e">
        <f>VLOOKUP(A37,'[1]Clasificador'!$A$1:$B$407,2)</f>
        <v>#N/A</v>
      </c>
      <c r="C37" s="37"/>
      <c r="D37" s="37"/>
      <c r="E37" s="44"/>
    </row>
    <row r="38" spans="1:5" ht="12.75" customHeight="1">
      <c r="A38" s="42"/>
      <c r="B38" s="36" t="e">
        <f>VLOOKUP(A38,'[1]Clasificador'!$A$1:$B$407,2)</f>
        <v>#N/A</v>
      </c>
      <c r="C38" s="37"/>
      <c r="D38" s="37"/>
      <c r="E38" s="44"/>
    </row>
    <row r="39" spans="1:5" ht="12.75" customHeight="1">
      <c r="A39" s="42"/>
      <c r="B39" s="36" t="e">
        <f>VLOOKUP(A39,'[1]Clasificador'!$A$1:$B$407,2)</f>
        <v>#N/A</v>
      </c>
      <c r="C39" s="37"/>
      <c r="D39" s="37"/>
      <c r="E39" s="44"/>
    </row>
    <row r="40" spans="1:5" ht="12.75" customHeight="1">
      <c r="A40" s="42"/>
      <c r="B40" s="36" t="e">
        <f>VLOOKUP(A40,'[1]Clasificador'!$A$1:$B$407,2)</f>
        <v>#N/A</v>
      </c>
      <c r="C40" s="37"/>
      <c r="D40" s="37"/>
      <c r="E40" s="44"/>
    </row>
    <row r="41" spans="1:5" ht="12.75" customHeight="1">
      <c r="A41" s="42"/>
      <c r="B41" s="36" t="e">
        <f>VLOOKUP(A41,'[1]Clasificador'!$A$1:$B$407,2)</f>
        <v>#N/A</v>
      </c>
      <c r="C41" s="37"/>
      <c r="D41" s="37"/>
      <c r="E41" s="44"/>
    </row>
    <row r="42" spans="1:5" ht="12.75" customHeight="1">
      <c r="A42" s="42"/>
      <c r="B42" s="36" t="e">
        <f>VLOOKUP(A42,'[1]Clasificador'!$A$1:$B$407,2)</f>
        <v>#N/A</v>
      </c>
      <c r="C42" s="37"/>
      <c r="D42" s="37"/>
      <c r="E42" s="44"/>
    </row>
    <row r="43" spans="1:5" ht="12.75" customHeight="1">
      <c r="A43" s="42"/>
      <c r="B43" s="36" t="e">
        <f>VLOOKUP(A43,'[1]Clasificador'!$A$1:$B$407,2)</f>
        <v>#N/A</v>
      </c>
      <c r="C43" s="37"/>
      <c r="D43" s="37"/>
      <c r="E43" s="44"/>
    </row>
    <row r="44" spans="1:5" ht="12.75" customHeight="1">
      <c r="A44" s="42"/>
      <c r="B44" s="36" t="e">
        <f>VLOOKUP(A44,'[1]Clasificador'!$A$1:$B$407,2)</f>
        <v>#N/A</v>
      </c>
      <c r="C44" s="37"/>
      <c r="D44" s="37"/>
      <c r="E44" s="46"/>
    </row>
    <row r="45" spans="1:5" ht="12.75" customHeight="1">
      <c r="A45" s="42"/>
      <c r="B45" s="36" t="e">
        <f>VLOOKUP(A45,'[1]Clasificador'!$A$1:$B$407,2)</f>
        <v>#N/A</v>
      </c>
      <c r="C45" s="37"/>
      <c r="D45" s="37"/>
      <c r="E45" s="44"/>
    </row>
    <row r="46" spans="1:5" ht="12.75" customHeight="1">
      <c r="A46" s="45"/>
      <c r="B46" s="36" t="e">
        <f>VLOOKUP(A46,'[1]Clasificador'!$A$1:$B$407,2)</f>
        <v>#N/A</v>
      </c>
      <c r="C46" s="37"/>
      <c r="D46" s="37"/>
      <c r="E46" s="44"/>
    </row>
    <row r="47" spans="1:5" s="8" customFormat="1" ht="12.75" customHeight="1">
      <c r="A47" s="42"/>
      <c r="B47" s="36" t="e">
        <f>VLOOKUP(A47,'[1]Clasificador'!$A$1:$B$407,2)</f>
        <v>#N/A</v>
      </c>
      <c r="C47" s="40"/>
      <c r="D47" s="40"/>
      <c r="E47" s="46"/>
    </row>
    <row r="48" spans="1:5" s="8" customFormat="1" ht="12.75" customHeight="1">
      <c r="A48" s="42"/>
      <c r="B48" s="36" t="e">
        <f>VLOOKUP(A48,'[1]Clasificador'!$A$1:$B$407,2)</f>
        <v>#N/A</v>
      </c>
      <c r="C48" s="40"/>
      <c r="D48" s="40"/>
      <c r="E48" s="46"/>
    </row>
    <row r="49" spans="1:5" s="8" customFormat="1" ht="12.75" customHeight="1">
      <c r="A49" s="42"/>
      <c r="B49" s="36" t="e">
        <f>VLOOKUP(A49,'[1]Clasificador'!$A$1:$B$407,2)</f>
        <v>#N/A</v>
      </c>
      <c r="C49" s="40"/>
      <c r="D49" s="40"/>
      <c r="E49" s="46"/>
    </row>
    <row r="50" spans="1:5" s="8" customFormat="1" ht="12.75" customHeight="1">
      <c r="A50" s="42"/>
      <c r="B50" s="36" t="e">
        <f>VLOOKUP(A50,'[1]Clasificador'!$A$1:$B$407,2)</f>
        <v>#N/A</v>
      </c>
      <c r="C50" s="40"/>
      <c r="D50" s="40"/>
      <c r="E50" s="46"/>
    </row>
    <row r="51" spans="1:5" ht="12.75" customHeight="1">
      <c r="A51" s="42"/>
      <c r="B51" s="36" t="e">
        <f>VLOOKUP(A51,'[1]Clasificador'!$A$1:$B$407,2)</f>
        <v>#N/A</v>
      </c>
      <c r="C51" s="37"/>
      <c r="D51" s="37"/>
      <c r="E51" s="44"/>
    </row>
    <row r="52" spans="1:5" ht="12.75" customHeight="1">
      <c r="A52" s="45"/>
      <c r="B52" s="36" t="e">
        <f>VLOOKUP(A52,'[1]Clasificador'!$A$1:$B$407,2)</f>
        <v>#N/A</v>
      </c>
      <c r="C52" s="37"/>
      <c r="D52" s="37"/>
      <c r="E52" s="44"/>
    </row>
    <row r="53" spans="1:5" ht="12.75" customHeight="1">
      <c r="A53" s="45"/>
      <c r="B53" s="36" t="e">
        <f>VLOOKUP(A53,'[1]Clasificador'!$A$1:$B$407,2)</f>
        <v>#N/A</v>
      </c>
      <c r="C53" s="37"/>
      <c r="D53" s="37"/>
      <c r="E53" s="44"/>
    </row>
    <row r="54" spans="1:5" ht="12.75" customHeight="1">
      <c r="A54" s="45"/>
      <c r="B54" s="36" t="e">
        <f>VLOOKUP(A54,'[1]Clasificador'!$A$1:$B$407,2)</f>
        <v>#N/A</v>
      </c>
      <c r="C54" s="37"/>
      <c r="D54" s="37"/>
      <c r="E54" s="44"/>
    </row>
    <row r="55" spans="1:5" ht="12.75" customHeight="1">
      <c r="A55" s="42"/>
      <c r="B55" s="36" t="e">
        <f>VLOOKUP(A55,'[1]Clasificador'!$A$1:$B$407,2)</f>
        <v>#N/A</v>
      </c>
      <c r="C55" s="37"/>
      <c r="D55" s="37"/>
      <c r="E55" s="44"/>
    </row>
    <row r="56" spans="1:5" ht="12.75" customHeight="1">
      <c r="A56" s="42"/>
      <c r="B56" s="36" t="e">
        <f>VLOOKUP(A56,'[1]Clasificador'!$A$1:$B$407,2)</f>
        <v>#N/A</v>
      </c>
      <c r="C56" s="37"/>
      <c r="D56" s="37"/>
      <c r="E56" s="44"/>
    </row>
    <row r="57" spans="1:5" ht="12.75" customHeight="1">
      <c r="A57" s="154" t="s">
        <v>98</v>
      </c>
      <c r="B57" s="155"/>
      <c r="C57" s="56">
        <f>SUM(C46:C56)</f>
        <v>0</v>
      </c>
      <c r="D57" s="56">
        <f>SUM(D46:D56)</f>
        <v>0</v>
      </c>
      <c r="E57" s="56">
        <f>SUM(E46:E56)</f>
        <v>0</v>
      </c>
    </row>
    <row r="58" spans="1:5" ht="12.75" customHeight="1">
      <c r="A58" s="47"/>
      <c r="B58" s="36"/>
      <c r="C58" s="37"/>
      <c r="D58" s="37"/>
      <c r="E58" s="48"/>
    </row>
    <row r="59" spans="1:5" s="8" customFormat="1" ht="18.75" customHeight="1">
      <c r="A59" s="156" t="s">
        <v>104</v>
      </c>
      <c r="B59" s="157"/>
      <c r="C59" s="49">
        <f>SUM(C57+C34)</f>
        <v>0</v>
      </c>
      <c r="D59" s="49">
        <f>SUM(D57+D34)</f>
        <v>0</v>
      </c>
      <c r="E59" s="49">
        <f>SUM(E57+E34)</f>
        <v>0</v>
      </c>
    </row>
    <row r="60" ht="12.75" customHeight="1">
      <c r="E60" s="50"/>
    </row>
    <row r="61" ht="12.75" customHeight="1">
      <c r="E61" s="51"/>
    </row>
    <row r="62" s="16" customFormat="1" ht="12.75">
      <c r="C62" s="16" t="s">
        <v>36</v>
      </c>
    </row>
    <row r="63" s="16" customFormat="1" ht="12.75"/>
    <row r="64" s="16" customFormat="1" ht="12.75">
      <c r="C64" s="16" t="s">
        <v>37</v>
      </c>
    </row>
    <row r="65" s="16" customFormat="1" ht="12.75"/>
    <row r="66" s="16" customFormat="1" ht="12.75"/>
    <row r="67" s="16" customFormat="1" ht="12.75"/>
    <row r="68" s="53" customFormat="1" ht="15.75">
      <c r="A68" s="52" t="s">
        <v>38</v>
      </c>
    </row>
    <row r="69" spans="1:5" s="58" customFormat="1" ht="15.75">
      <c r="A69" s="53"/>
      <c r="B69" s="53" t="s">
        <v>105</v>
      </c>
      <c r="C69" s="53"/>
      <c r="E69" s="57"/>
    </row>
    <row r="70" spans="1:5" s="58" customFormat="1" ht="15.75">
      <c r="A70" s="52" t="s">
        <v>49</v>
      </c>
      <c r="B70" s="53"/>
      <c r="C70" s="53"/>
      <c r="E70" s="57"/>
    </row>
    <row r="71" spans="1:5" s="58" customFormat="1" ht="15.75">
      <c r="A71" s="52" t="s">
        <v>137</v>
      </c>
      <c r="B71" s="53"/>
      <c r="C71" s="53"/>
      <c r="E71" s="57"/>
    </row>
    <row r="72" ht="12.75">
      <c r="E72" s="50"/>
    </row>
    <row r="73" ht="12.75">
      <c r="E73" s="50"/>
    </row>
    <row r="74" ht="12.75">
      <c r="E74" s="50"/>
    </row>
    <row r="75" ht="12.75">
      <c r="E75" s="50"/>
    </row>
    <row r="76" ht="12.75">
      <c r="E76" s="50"/>
    </row>
    <row r="77" ht="12.75">
      <c r="E77" s="50"/>
    </row>
    <row r="78" ht="12.75">
      <c r="E78" s="50"/>
    </row>
    <row r="79" ht="12.75">
      <c r="E79" s="50"/>
    </row>
    <row r="80" ht="12.75">
      <c r="E80" s="50"/>
    </row>
    <row r="81" ht="12.75">
      <c r="E81" s="50"/>
    </row>
    <row r="82" ht="12.75">
      <c r="E82" s="50"/>
    </row>
    <row r="83" ht="12.75">
      <c r="E83" s="50"/>
    </row>
    <row r="84" ht="12.75">
      <c r="E84" s="50"/>
    </row>
    <row r="85" ht="12.75">
      <c r="E85" s="50"/>
    </row>
    <row r="86" ht="12.75">
      <c r="E86" s="50"/>
    </row>
    <row r="87" ht="12.75">
      <c r="E87" s="50"/>
    </row>
    <row r="88" ht="12.75">
      <c r="E88" s="50"/>
    </row>
    <row r="89" ht="12.75">
      <c r="E89" s="50"/>
    </row>
    <row r="90" ht="12.75">
      <c r="E90" s="50"/>
    </row>
    <row r="91" ht="12.75">
      <c r="E91" s="50"/>
    </row>
    <row r="92" ht="12.75">
      <c r="E92" s="50"/>
    </row>
    <row r="93" ht="12.75">
      <c r="E93" s="50"/>
    </row>
    <row r="94" ht="12.75">
      <c r="E94" s="50"/>
    </row>
    <row r="95" ht="12.75">
      <c r="E95" s="50"/>
    </row>
    <row r="96" ht="12.75">
      <c r="E96" s="50"/>
    </row>
    <row r="97" ht="12.75">
      <c r="E97" s="50"/>
    </row>
    <row r="98" ht="12.75">
      <c r="E98" s="50"/>
    </row>
    <row r="99" ht="12.75">
      <c r="E99" s="50"/>
    </row>
    <row r="100" ht="12.75">
      <c r="E100" s="50"/>
    </row>
    <row r="101" ht="12.75">
      <c r="E101" s="50"/>
    </row>
    <row r="102" ht="12.75">
      <c r="E102" s="50"/>
    </row>
    <row r="103" ht="12.75">
      <c r="E103" s="50"/>
    </row>
    <row r="104" ht="12.75">
      <c r="E104" s="50"/>
    </row>
    <row r="105" ht="12.75">
      <c r="E105" s="50"/>
    </row>
    <row r="106" ht="12.75">
      <c r="E106" s="50"/>
    </row>
    <row r="107" ht="12.75">
      <c r="E107" s="50"/>
    </row>
    <row r="108" ht="12.75">
      <c r="E108" s="50"/>
    </row>
    <row r="109" ht="12.75">
      <c r="E109" s="50"/>
    </row>
    <row r="110" ht="12.75">
      <c r="E110" s="50"/>
    </row>
    <row r="111" ht="12.75">
      <c r="E111" s="50"/>
    </row>
    <row r="112" ht="12.75">
      <c r="E112" s="50"/>
    </row>
    <row r="113" ht="12.75">
      <c r="E113" s="50"/>
    </row>
    <row r="114" ht="12.75">
      <c r="E114" s="50"/>
    </row>
    <row r="115" ht="12.75">
      <c r="E115" s="50"/>
    </row>
    <row r="116" ht="12.75">
      <c r="E116" s="50"/>
    </row>
    <row r="117" ht="12.75">
      <c r="E117" s="50"/>
    </row>
    <row r="118" ht="12.75">
      <c r="E118" s="50"/>
    </row>
    <row r="119" ht="12.75">
      <c r="E119" s="50"/>
    </row>
    <row r="120" ht="12.75">
      <c r="E120" s="50"/>
    </row>
    <row r="121" ht="12.75">
      <c r="E121" s="50"/>
    </row>
    <row r="122" ht="12.75">
      <c r="E122" s="50"/>
    </row>
    <row r="123" ht="12.75">
      <c r="E123" s="50"/>
    </row>
    <row r="124" ht="12.75">
      <c r="E124" s="50"/>
    </row>
    <row r="125" ht="12.75">
      <c r="E125" s="50"/>
    </row>
    <row r="126" ht="12.75">
      <c r="E126" s="50"/>
    </row>
    <row r="127" ht="12.75">
      <c r="E127" s="50"/>
    </row>
    <row r="128" ht="12.75">
      <c r="E128" s="50"/>
    </row>
    <row r="129" ht="12.75">
      <c r="E129" s="50"/>
    </row>
    <row r="130" ht="12.75">
      <c r="E130" s="50"/>
    </row>
    <row r="131" ht="12.75">
      <c r="E131" s="50"/>
    </row>
    <row r="132" ht="12.75">
      <c r="E132" s="50"/>
    </row>
    <row r="133" ht="12.75">
      <c r="E133" s="50"/>
    </row>
    <row r="134" ht="12.75">
      <c r="E134" s="50"/>
    </row>
    <row r="135" ht="12.75">
      <c r="E135" s="50"/>
    </row>
    <row r="136" ht="12.75">
      <c r="E136" s="50"/>
    </row>
    <row r="137" ht="12.75">
      <c r="E137" s="50"/>
    </row>
    <row r="138" ht="12.75">
      <c r="E138" s="50"/>
    </row>
    <row r="139" ht="12.75">
      <c r="E139" s="50"/>
    </row>
    <row r="140" ht="12.75">
      <c r="E140" s="50"/>
    </row>
    <row r="141" ht="12.75">
      <c r="E141" s="50"/>
    </row>
    <row r="142" ht="12.75">
      <c r="E142" s="50"/>
    </row>
    <row r="143" ht="12.75">
      <c r="E143" s="50"/>
    </row>
    <row r="144" ht="12.75">
      <c r="E144" s="50"/>
    </row>
    <row r="145" ht="12.75">
      <c r="E145" s="50"/>
    </row>
    <row r="146" ht="12.75">
      <c r="E146" s="50"/>
    </row>
    <row r="147" ht="12.75">
      <c r="E147" s="50"/>
    </row>
    <row r="148" ht="12.75">
      <c r="E148" s="50"/>
    </row>
    <row r="149" ht="12.75">
      <c r="E149" s="50"/>
    </row>
    <row r="150" ht="12.75">
      <c r="E150" s="50"/>
    </row>
    <row r="151" ht="12.75">
      <c r="E151" s="50"/>
    </row>
    <row r="152" ht="12.75">
      <c r="E152" s="50"/>
    </row>
    <row r="153" ht="12.75">
      <c r="E153" s="50"/>
    </row>
    <row r="154" ht="12.75">
      <c r="E154" s="50"/>
    </row>
    <row r="155" ht="12.75">
      <c r="E155" s="50"/>
    </row>
    <row r="156" ht="12.75">
      <c r="E156" s="50"/>
    </row>
    <row r="157" ht="12.75">
      <c r="E157" s="50"/>
    </row>
    <row r="158" ht="12.75">
      <c r="E158" s="50"/>
    </row>
    <row r="159" ht="12.75">
      <c r="E159" s="50"/>
    </row>
    <row r="160" ht="12.75">
      <c r="E160" s="50"/>
    </row>
    <row r="161" ht="12.75">
      <c r="E161" s="50"/>
    </row>
    <row r="162" ht="12.75">
      <c r="E162" s="50"/>
    </row>
    <row r="163" ht="12.75">
      <c r="E163" s="50"/>
    </row>
    <row r="164" ht="12.75">
      <c r="E164" s="50"/>
    </row>
    <row r="165" ht="12.75">
      <c r="E165" s="50"/>
    </row>
    <row r="166" ht="12.75">
      <c r="E166" s="50"/>
    </row>
    <row r="167" ht="12.75">
      <c r="E167" s="50"/>
    </row>
    <row r="168" ht="12.75">
      <c r="E168" s="50"/>
    </row>
    <row r="169" ht="12.75">
      <c r="E169" s="50"/>
    </row>
    <row r="170" ht="12.75">
      <c r="E170" s="50"/>
    </row>
    <row r="171" ht="12.75">
      <c r="E171" s="50"/>
    </row>
    <row r="172" ht="12.75">
      <c r="E172" s="50"/>
    </row>
    <row r="173" ht="12.75">
      <c r="E173" s="50"/>
    </row>
    <row r="174" ht="12.75">
      <c r="E174" s="50"/>
    </row>
    <row r="175" ht="12.75">
      <c r="E175" s="50"/>
    </row>
    <row r="176" ht="12.75">
      <c r="E176" s="50"/>
    </row>
    <row r="177" ht="12.75">
      <c r="E177" s="50"/>
    </row>
    <row r="178" ht="12.75">
      <c r="E178" s="50"/>
    </row>
    <row r="179" ht="12.75">
      <c r="E179" s="50"/>
    </row>
    <row r="180" ht="12.75">
      <c r="E180" s="50"/>
    </row>
    <row r="181" ht="12.75">
      <c r="E181" s="50"/>
    </row>
    <row r="182" ht="12.75">
      <c r="E182" s="50"/>
    </row>
    <row r="183" ht="12.75">
      <c r="E183" s="50"/>
    </row>
    <row r="184" ht="12.75">
      <c r="E184" s="50"/>
    </row>
    <row r="185" ht="12.75">
      <c r="E185" s="50"/>
    </row>
    <row r="186" ht="12.75">
      <c r="E186" s="50"/>
    </row>
    <row r="187" ht="12.75">
      <c r="E187" s="50"/>
    </row>
    <row r="188" ht="12.75">
      <c r="E188" s="50"/>
    </row>
    <row r="189" ht="12.75">
      <c r="E189" s="50"/>
    </row>
    <row r="190" ht="12.75">
      <c r="E190" s="50"/>
    </row>
    <row r="191" ht="12.75">
      <c r="E191" s="50"/>
    </row>
    <row r="192" ht="12.75">
      <c r="E192" s="50"/>
    </row>
    <row r="193" ht="12.75">
      <c r="E193" s="50"/>
    </row>
    <row r="194" ht="12.75">
      <c r="E194" s="50"/>
    </row>
    <row r="195" ht="12.75">
      <c r="E195" s="50"/>
    </row>
    <row r="196" ht="12.75">
      <c r="E196" s="50"/>
    </row>
    <row r="197" ht="12.75">
      <c r="E197" s="50"/>
    </row>
    <row r="198" ht="12.75">
      <c r="E198" s="50"/>
    </row>
    <row r="199" ht="12.75">
      <c r="E199" s="50"/>
    </row>
    <row r="200" ht="12.75">
      <c r="E200" s="50"/>
    </row>
  </sheetData>
  <sheetProtection/>
  <mergeCells count="6">
    <mergeCell ref="C2:E2"/>
    <mergeCell ref="A4:E4"/>
    <mergeCell ref="A5:E5"/>
    <mergeCell ref="A59:B59"/>
    <mergeCell ref="A34:B34"/>
    <mergeCell ref="A57:B57"/>
  </mergeCells>
  <printOptions/>
  <pageMargins left="0.6692913385826772" right="0.5118110236220472" top="0.984251968503937" bottom="0.31496062992125984" header="0.2362204724409449" footer="0"/>
  <pageSetup horizontalDpi="300" verticalDpi="300" orientation="portrait" paperSize="9" scale="75" r:id="rId1"/>
  <headerFooter alignWithMargins="0">
    <oddHeader>&amp;L&amp;"Arial Narrow,Negrita"MINISTERIO DE ECONOMIA
SECRETARÍA DE HACIENDA
&amp;R&amp;"Arial,Negrita"DIRECCION GENERAL DE PRESUPUESTO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28">
      <selection activeCell="E47" sqref="E47"/>
    </sheetView>
  </sheetViews>
  <sheetFormatPr defaultColWidth="11.421875" defaultRowHeight="12.75"/>
  <cols>
    <col min="1" max="1" width="5.140625" style="4" customWidth="1"/>
    <col min="2" max="2" width="41.140625" style="4" customWidth="1"/>
    <col min="3" max="3" width="10.8515625" style="4" customWidth="1"/>
    <col min="4" max="4" width="8.7109375" style="4" customWidth="1"/>
    <col min="5" max="5" width="13.7109375" style="4" customWidth="1"/>
    <col min="6" max="6" width="14.140625" style="4" customWidth="1"/>
    <col min="7" max="10" width="18.00390625" style="4" customWidth="1"/>
    <col min="11" max="12" width="11.421875" style="4" customWidth="1"/>
    <col min="13" max="13" width="13.00390625" style="4" customWidth="1"/>
    <col min="14" max="16384" width="11.421875" style="4" customWidth="1"/>
  </cols>
  <sheetData>
    <row r="1" spans="1:10" s="136" customFormat="1" ht="16.5">
      <c r="A1" s="133" t="s">
        <v>128</v>
      </c>
      <c r="B1" s="134"/>
      <c r="C1" s="133"/>
      <c r="D1" s="133"/>
      <c r="E1" s="133"/>
      <c r="F1" s="133"/>
      <c r="G1" s="133"/>
      <c r="H1" s="133"/>
      <c r="I1" s="133"/>
      <c r="J1" s="133" t="s">
        <v>71</v>
      </c>
    </row>
    <row r="2" spans="4:11" s="136" customFormat="1" ht="16.5">
      <c r="D2" s="138"/>
      <c r="F2" s="153" t="s">
        <v>100</v>
      </c>
      <c r="G2" s="153"/>
      <c r="H2" s="153"/>
      <c r="I2" s="153"/>
      <c r="J2" s="153"/>
      <c r="K2" s="139"/>
    </row>
    <row r="3" spans="1:10" s="2" customFormat="1" ht="12.75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s="2" customFormat="1" ht="12.75">
      <c r="A4" s="152" t="s">
        <v>2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s="1" customFormat="1" ht="8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</row>
    <row r="7" spans="1:11" s="8" customFormat="1" ht="12.75">
      <c r="A7" s="5"/>
      <c r="B7" s="6"/>
      <c r="C7" s="6"/>
      <c r="D7" s="6"/>
      <c r="E7" s="6"/>
      <c r="F7" s="6"/>
      <c r="G7" s="6"/>
      <c r="H7" s="6"/>
      <c r="I7" s="6"/>
      <c r="J7" s="7"/>
      <c r="K7" s="59"/>
    </row>
    <row r="8" spans="1:10" s="16" customFormat="1" ht="12.75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5"/>
    </row>
    <row r="9" spans="1:10" s="16" customFormat="1" ht="12.75">
      <c r="A9" s="13" t="s">
        <v>4</v>
      </c>
      <c r="B9" s="14"/>
      <c r="C9" s="14"/>
      <c r="D9" s="14"/>
      <c r="E9" s="14"/>
      <c r="F9" s="14"/>
      <c r="G9" s="14"/>
      <c r="H9" s="14"/>
      <c r="I9" s="14"/>
      <c r="J9" s="15"/>
    </row>
    <row r="10" spans="1:10" s="18" customFormat="1" ht="12.75">
      <c r="A10" s="17" t="s">
        <v>42</v>
      </c>
      <c r="B10" s="19"/>
      <c r="C10" s="19"/>
      <c r="D10" s="19"/>
      <c r="J10" s="20"/>
    </row>
    <row r="11" spans="1:10" s="16" customFormat="1" ht="12.75">
      <c r="A11" s="13" t="s">
        <v>43</v>
      </c>
      <c r="B11" s="14"/>
      <c r="C11" s="14"/>
      <c r="D11" s="14"/>
      <c r="E11" s="14"/>
      <c r="F11" s="14"/>
      <c r="G11" s="14"/>
      <c r="H11" s="14"/>
      <c r="I11" s="14"/>
      <c r="J11" s="15"/>
    </row>
    <row r="12" spans="1:10" s="16" customFormat="1" ht="12.75">
      <c r="A12" s="13" t="s">
        <v>7</v>
      </c>
      <c r="B12" s="14"/>
      <c r="C12" s="14"/>
      <c r="D12" s="14"/>
      <c r="E12" s="14"/>
      <c r="F12" s="14"/>
      <c r="G12" s="14"/>
      <c r="H12" s="14"/>
      <c r="I12" s="14"/>
      <c r="J12" s="15"/>
    </row>
    <row r="13" spans="1:10" s="16" customFormat="1" ht="12.75">
      <c r="A13" s="13" t="s">
        <v>8</v>
      </c>
      <c r="B13" s="14"/>
      <c r="C13" s="14"/>
      <c r="D13" s="14"/>
      <c r="E13" s="14"/>
      <c r="F13" s="14"/>
      <c r="G13" s="14"/>
      <c r="H13" s="14"/>
      <c r="I13" s="14"/>
      <c r="J13" s="15"/>
    </row>
    <row r="14" spans="1:10" s="16" customFormat="1" ht="12.75">
      <c r="A14" s="13" t="s">
        <v>10</v>
      </c>
      <c r="B14" s="14"/>
      <c r="C14" s="14"/>
      <c r="D14" s="14"/>
      <c r="E14" s="14"/>
      <c r="F14" s="14"/>
      <c r="G14" s="14"/>
      <c r="H14" s="14"/>
      <c r="I14" s="14"/>
      <c r="J14" s="15"/>
    </row>
    <row r="15" spans="1:10" s="16" customFormat="1" ht="12.75">
      <c r="A15" s="13" t="s">
        <v>11</v>
      </c>
      <c r="B15" s="14"/>
      <c r="C15" s="14"/>
      <c r="D15" s="14"/>
      <c r="E15" s="14"/>
      <c r="F15" s="14"/>
      <c r="G15" s="14"/>
      <c r="H15" s="14"/>
      <c r="I15" s="14"/>
      <c r="J15" s="15"/>
    </row>
    <row r="16" spans="1:10" s="16" customFormat="1" ht="13.5">
      <c r="A16" s="160"/>
      <c r="B16" s="161"/>
      <c r="C16" s="161"/>
      <c r="D16" s="161"/>
      <c r="E16" s="161"/>
      <c r="F16" s="161"/>
      <c r="G16" s="161"/>
      <c r="H16" s="161"/>
      <c r="I16" s="161"/>
      <c r="J16" s="162"/>
    </row>
    <row r="17" spans="1:10" s="16" customFormat="1" ht="8.25" customHeight="1">
      <c r="A17" s="25"/>
      <c r="B17" s="26"/>
      <c r="C17" s="26"/>
      <c r="D17" s="26"/>
      <c r="E17" s="26"/>
      <c r="F17" s="26"/>
      <c r="G17" s="26"/>
      <c r="H17" s="26"/>
      <c r="I17" s="26"/>
      <c r="J17" s="60"/>
    </row>
    <row r="18" spans="1:10" s="8" customFormat="1" ht="13.5">
      <c r="A18" s="29" t="s">
        <v>51</v>
      </c>
      <c r="B18" s="29" t="s">
        <v>13</v>
      </c>
      <c r="C18" s="28" t="s">
        <v>12</v>
      </c>
      <c r="D18" s="30" t="s">
        <v>52</v>
      </c>
      <c r="E18" s="29" t="s">
        <v>53</v>
      </c>
      <c r="F18" s="29" t="s">
        <v>95</v>
      </c>
      <c r="G18" s="163" t="s">
        <v>54</v>
      </c>
      <c r="H18" s="164"/>
      <c r="I18" s="164"/>
      <c r="J18" s="165"/>
    </row>
    <row r="19" spans="1:10" s="8" customFormat="1" ht="13.5" customHeight="1">
      <c r="A19" s="61" t="s">
        <v>55</v>
      </c>
      <c r="B19" s="61" t="s">
        <v>56</v>
      </c>
      <c r="C19" s="62" t="s">
        <v>57</v>
      </c>
      <c r="D19" s="63" t="s">
        <v>58</v>
      </c>
      <c r="E19" s="126">
        <v>43646</v>
      </c>
      <c r="F19" s="61" t="s">
        <v>140</v>
      </c>
      <c r="G19" s="64" t="s">
        <v>59</v>
      </c>
      <c r="H19" s="64" t="s">
        <v>59</v>
      </c>
      <c r="I19" s="64" t="s">
        <v>59</v>
      </c>
      <c r="J19" s="61" t="s">
        <v>60</v>
      </c>
    </row>
    <row r="20" spans="1:10" s="8" customFormat="1" ht="13.5">
      <c r="A20" s="61" t="s">
        <v>61</v>
      </c>
      <c r="B20" s="61" t="s">
        <v>62</v>
      </c>
      <c r="C20" s="62"/>
      <c r="D20" s="63" t="s">
        <v>63</v>
      </c>
      <c r="E20" s="127"/>
      <c r="F20" s="65" t="s">
        <v>64</v>
      </c>
      <c r="G20" s="64">
        <v>2020</v>
      </c>
      <c r="H20" s="64">
        <v>2021</v>
      </c>
      <c r="I20" s="64">
        <v>2022</v>
      </c>
      <c r="J20" s="61" t="s">
        <v>65</v>
      </c>
    </row>
    <row r="21" spans="1:10" s="8" customFormat="1" ht="12.75">
      <c r="A21" s="66" t="s">
        <v>66</v>
      </c>
      <c r="B21" s="67"/>
      <c r="C21" s="67" t="s">
        <v>67</v>
      </c>
      <c r="D21" s="68" t="s">
        <v>68</v>
      </c>
      <c r="E21" s="66"/>
      <c r="F21" s="66"/>
      <c r="G21" s="69"/>
      <c r="H21" s="69"/>
      <c r="I21" s="69"/>
      <c r="J21" s="67"/>
    </row>
    <row r="22" spans="1:10" s="16" customFormat="1" ht="12.75">
      <c r="A22" s="70"/>
      <c r="B22" s="71"/>
      <c r="C22" s="70"/>
      <c r="D22" s="71"/>
      <c r="E22" s="42"/>
      <c r="F22" s="70"/>
      <c r="G22" s="70"/>
      <c r="H22" s="72"/>
      <c r="I22" s="72"/>
      <c r="J22" s="72"/>
    </row>
    <row r="23" spans="1:10" s="16" customFormat="1" ht="12.75">
      <c r="A23" s="42"/>
      <c r="B23" s="14"/>
      <c r="C23" s="42"/>
      <c r="D23" s="14"/>
      <c r="E23" s="42"/>
      <c r="F23" s="42"/>
      <c r="G23" s="42"/>
      <c r="H23" s="15"/>
      <c r="I23" s="15"/>
      <c r="J23" s="15"/>
    </row>
    <row r="24" spans="1:10" s="16" customFormat="1" ht="12.75">
      <c r="A24" s="42"/>
      <c r="B24" s="14"/>
      <c r="C24" s="42"/>
      <c r="D24" s="14"/>
      <c r="E24" s="42"/>
      <c r="F24" s="42"/>
      <c r="G24" s="42"/>
      <c r="H24" s="15"/>
      <c r="I24" s="15"/>
      <c r="J24" s="15"/>
    </row>
    <row r="25" spans="1:10" s="16" customFormat="1" ht="12.75">
      <c r="A25" s="42"/>
      <c r="B25" s="14"/>
      <c r="C25" s="42"/>
      <c r="D25" s="14"/>
      <c r="E25" s="42"/>
      <c r="F25" s="42"/>
      <c r="G25" s="42"/>
      <c r="H25" s="15"/>
      <c r="I25" s="15"/>
      <c r="J25" s="15"/>
    </row>
    <row r="26" spans="1:10" s="16" customFormat="1" ht="12.75">
      <c r="A26" s="42"/>
      <c r="B26" s="14"/>
      <c r="C26" s="42"/>
      <c r="D26" s="14"/>
      <c r="E26" s="42"/>
      <c r="F26" s="42"/>
      <c r="G26" s="42"/>
      <c r="H26" s="15"/>
      <c r="I26" s="15"/>
      <c r="J26" s="15"/>
    </row>
    <row r="27" spans="1:10" s="16" customFormat="1" ht="12.75">
      <c r="A27" s="42"/>
      <c r="B27" s="14"/>
      <c r="C27" s="42"/>
      <c r="D27" s="14"/>
      <c r="E27" s="42"/>
      <c r="F27" s="42"/>
      <c r="G27" s="42"/>
      <c r="H27" s="15"/>
      <c r="I27" s="15"/>
      <c r="J27" s="15"/>
    </row>
    <row r="28" spans="1:10" s="16" customFormat="1" ht="12.75">
      <c r="A28" s="42"/>
      <c r="B28" s="14"/>
      <c r="C28" s="42"/>
      <c r="D28" s="14"/>
      <c r="E28" s="42"/>
      <c r="F28" s="42"/>
      <c r="G28" s="42"/>
      <c r="H28" s="15"/>
      <c r="I28" s="15"/>
      <c r="J28" s="15"/>
    </row>
    <row r="29" spans="1:10" s="16" customFormat="1" ht="12.75">
      <c r="A29" s="42"/>
      <c r="B29" s="14"/>
      <c r="C29" s="42"/>
      <c r="D29" s="14"/>
      <c r="E29" s="42"/>
      <c r="F29" s="42"/>
      <c r="G29" s="42"/>
      <c r="H29" s="15"/>
      <c r="I29" s="15"/>
      <c r="J29" s="15"/>
    </row>
    <row r="30" spans="1:10" s="16" customFormat="1" ht="12.75">
      <c r="A30" s="42"/>
      <c r="B30" s="14"/>
      <c r="C30" s="42"/>
      <c r="D30" s="14"/>
      <c r="E30" s="42"/>
      <c r="F30" s="42"/>
      <c r="G30" s="42"/>
      <c r="H30" s="15"/>
      <c r="I30" s="15"/>
      <c r="J30" s="15"/>
    </row>
    <row r="31" spans="1:10" s="16" customFormat="1" ht="12.75">
      <c r="A31" s="73"/>
      <c r="B31" s="26"/>
      <c r="C31" s="73"/>
      <c r="D31" s="26"/>
      <c r="E31" s="73"/>
      <c r="F31" s="73"/>
      <c r="G31" s="73"/>
      <c r="H31" s="60"/>
      <c r="I31" s="60"/>
      <c r="J31" s="60"/>
    </row>
    <row r="33" spans="1:9" ht="15.75">
      <c r="A33" s="58" t="s">
        <v>141</v>
      </c>
      <c r="B33" s="58"/>
      <c r="C33" s="58"/>
      <c r="D33" s="58"/>
      <c r="E33" s="58"/>
      <c r="F33" s="58"/>
      <c r="G33" s="58"/>
      <c r="H33" s="58"/>
      <c r="I33" s="58"/>
    </row>
    <row r="34" ht="15.75">
      <c r="B34" s="58" t="s">
        <v>142</v>
      </c>
    </row>
    <row r="35" spans="1:9" ht="15.75">
      <c r="A35" s="58"/>
      <c r="B35" s="58" t="s">
        <v>107</v>
      </c>
      <c r="C35" s="58"/>
      <c r="D35" s="58"/>
      <c r="E35" s="58"/>
      <c r="F35" s="58"/>
      <c r="G35" s="58"/>
      <c r="H35" s="58"/>
      <c r="I35" s="58"/>
    </row>
    <row r="37" ht="12.75" customHeight="1">
      <c r="G37" s="16" t="s">
        <v>36</v>
      </c>
    </row>
    <row r="38" ht="12.75" customHeight="1">
      <c r="G38" s="16"/>
    </row>
    <row r="39" s="16" customFormat="1" ht="12.75">
      <c r="G39" s="16" t="s">
        <v>37</v>
      </c>
    </row>
    <row r="40" s="16" customFormat="1" ht="12.75"/>
    <row r="41" s="53" customFormat="1" ht="15.75">
      <c r="A41" s="52" t="s">
        <v>38</v>
      </c>
    </row>
    <row r="42" spans="1:10" s="53" customFormat="1" ht="30.75" customHeight="1">
      <c r="A42" s="158" t="s">
        <v>108</v>
      </c>
      <c r="B42" s="159"/>
      <c r="C42" s="159"/>
      <c r="D42" s="159"/>
      <c r="E42" s="159"/>
      <c r="F42" s="159"/>
      <c r="G42" s="159"/>
      <c r="H42" s="159"/>
      <c r="I42" s="159"/>
      <c r="J42" s="159"/>
    </row>
    <row r="43" s="53" customFormat="1" ht="15.75">
      <c r="A43" s="52" t="s">
        <v>69</v>
      </c>
    </row>
    <row r="44" s="53" customFormat="1" ht="15.75">
      <c r="A44" s="52" t="s">
        <v>70</v>
      </c>
    </row>
    <row r="45" s="53" customFormat="1" ht="15.75">
      <c r="A45" s="74" t="s">
        <v>143</v>
      </c>
    </row>
    <row r="46" s="53" customFormat="1" ht="15.75"/>
    <row r="47" s="16" customFormat="1" ht="12.75"/>
    <row r="48" spans="3:4" ht="12.75">
      <c r="C48" s="16"/>
      <c r="D48" s="16"/>
    </row>
  </sheetData>
  <sheetProtection/>
  <mergeCells count="6">
    <mergeCell ref="A42:J42"/>
    <mergeCell ref="A16:J16"/>
    <mergeCell ref="G18:J18"/>
    <mergeCell ref="F2:J2"/>
    <mergeCell ref="A3:J3"/>
    <mergeCell ref="A4:J4"/>
  </mergeCells>
  <printOptions horizontalCentered="1"/>
  <pageMargins left="0.7874015748031497" right="0.7874015748031497" top="0.6692913385826772" bottom="0.2362204724409449" header="0" footer="0"/>
  <pageSetup fitToHeight="1" fitToWidth="1" horizontalDpi="300" verticalDpi="300" orientation="landscape" paperSize="9" scale="79" r:id="rId1"/>
  <headerFooter alignWithMargins="0">
    <oddHeader>&amp;L&amp;"Arial Narrow,Negrita"MINISTERIO DE ECONOMIA
SECRETARÍA DE HACIENDA
&amp;R&amp;"Arial,Negrita"DIRECCION GENERAL DE PRESUPUESTO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7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13.00390625" style="4" customWidth="1"/>
    <col min="2" max="2" width="45.421875" style="4" customWidth="1"/>
    <col min="3" max="3" width="20.57421875" style="4" customWidth="1"/>
    <col min="4" max="4" width="17.7109375" style="4" customWidth="1"/>
    <col min="5" max="5" width="19.140625" style="4" customWidth="1"/>
    <col min="6" max="7" width="11.421875" style="4" customWidth="1"/>
    <col min="8" max="8" width="13.00390625" style="4" customWidth="1"/>
    <col min="9" max="16384" width="11.421875" style="4" customWidth="1"/>
  </cols>
  <sheetData>
    <row r="1" spans="1:5" s="136" customFormat="1" ht="16.5">
      <c r="A1" s="133" t="s">
        <v>128</v>
      </c>
      <c r="B1" s="134"/>
      <c r="C1" s="134"/>
      <c r="D1" s="134"/>
      <c r="E1" s="135" t="s">
        <v>72</v>
      </c>
    </row>
    <row r="2" spans="3:5" s="136" customFormat="1" ht="16.5">
      <c r="C2" s="153" t="s">
        <v>106</v>
      </c>
      <c r="D2" s="153"/>
      <c r="E2" s="153"/>
    </row>
    <row r="3" spans="3:5" s="1" customFormat="1" ht="12.75">
      <c r="C3" s="125"/>
      <c r="D3" s="125"/>
      <c r="E3" s="125"/>
    </row>
    <row r="4" spans="1:5" s="2" customFormat="1" ht="12.75">
      <c r="A4" s="152" t="s">
        <v>1</v>
      </c>
      <c r="B4" s="152"/>
      <c r="C4" s="152"/>
      <c r="D4" s="152"/>
      <c r="E4" s="152"/>
    </row>
    <row r="5" spans="1:5" s="2" customFormat="1" ht="12.75">
      <c r="A5" s="152" t="s">
        <v>2</v>
      </c>
      <c r="B5" s="152"/>
      <c r="C5" s="152"/>
      <c r="D5" s="152"/>
      <c r="E5" s="152"/>
    </row>
    <row r="6" spans="1:5" s="1" customFormat="1" ht="8.25" customHeight="1" thickBot="1">
      <c r="A6" s="3"/>
      <c r="B6" s="3"/>
      <c r="C6" s="3"/>
      <c r="D6" s="3"/>
      <c r="E6" s="3"/>
    </row>
    <row r="8" spans="1:8" s="8" customFormat="1" ht="12.75">
      <c r="A8" s="5"/>
      <c r="B8" s="6"/>
      <c r="C8" s="6"/>
      <c r="D8" s="6"/>
      <c r="E8" s="7"/>
      <c r="F8" s="2"/>
      <c r="G8" s="2"/>
      <c r="H8" s="2"/>
    </row>
    <row r="9" spans="1:8" s="16" customFormat="1" ht="12.75">
      <c r="A9" s="13" t="s">
        <v>3</v>
      </c>
      <c r="B9" s="14"/>
      <c r="C9" s="14"/>
      <c r="D9" s="14"/>
      <c r="E9" s="15"/>
      <c r="F9" s="14"/>
      <c r="G9" s="14"/>
      <c r="H9" s="14"/>
    </row>
    <row r="10" spans="1:8" s="16" customFormat="1" ht="12.75">
      <c r="A10" s="13" t="s">
        <v>4</v>
      </c>
      <c r="B10" s="14"/>
      <c r="C10" s="14"/>
      <c r="D10" s="14"/>
      <c r="E10" s="15"/>
      <c r="F10" s="14"/>
      <c r="G10" s="14"/>
      <c r="H10" s="14"/>
    </row>
    <row r="11" spans="1:5" s="18" customFormat="1" ht="12.75">
      <c r="A11" s="17" t="s">
        <v>42</v>
      </c>
      <c r="B11" s="19"/>
      <c r="C11" s="19"/>
      <c r="D11" s="19"/>
      <c r="E11" s="20"/>
    </row>
    <row r="12" spans="1:8" s="16" customFormat="1" ht="12.75">
      <c r="A12" s="13" t="s">
        <v>43</v>
      </c>
      <c r="B12" s="14"/>
      <c r="C12" s="14"/>
      <c r="D12" s="14"/>
      <c r="E12" s="15"/>
      <c r="F12" s="14" t="s">
        <v>44</v>
      </c>
      <c r="G12" s="14"/>
      <c r="H12" s="14"/>
    </row>
    <row r="13" spans="1:8" s="16" customFormat="1" ht="12.75">
      <c r="A13" s="13" t="s">
        <v>7</v>
      </c>
      <c r="B13" s="14"/>
      <c r="C13" s="14"/>
      <c r="D13" s="14"/>
      <c r="E13" s="15"/>
      <c r="F13" s="14"/>
      <c r="G13" s="14"/>
      <c r="H13" s="14"/>
    </row>
    <row r="14" spans="1:8" s="16" customFormat="1" ht="12.75">
      <c r="A14" s="13" t="s">
        <v>8</v>
      </c>
      <c r="B14" s="14"/>
      <c r="C14" s="14"/>
      <c r="D14" s="14"/>
      <c r="E14" s="15"/>
      <c r="F14" s="14"/>
      <c r="G14" s="14"/>
      <c r="H14" s="14"/>
    </row>
    <row r="15" spans="1:8" s="16" customFormat="1" ht="12.75">
      <c r="A15" s="13" t="s">
        <v>9</v>
      </c>
      <c r="B15" s="14"/>
      <c r="C15" s="14"/>
      <c r="D15" s="14"/>
      <c r="E15" s="15"/>
      <c r="F15" s="14"/>
      <c r="G15" s="14"/>
      <c r="H15" s="14"/>
    </row>
    <row r="16" spans="1:8" s="16" customFormat="1" ht="12.75">
      <c r="A16" s="13" t="s">
        <v>10</v>
      </c>
      <c r="B16" s="14"/>
      <c r="C16" s="14"/>
      <c r="D16" s="14"/>
      <c r="E16" s="15"/>
      <c r="F16" s="14"/>
      <c r="G16" s="14"/>
      <c r="H16" s="14"/>
    </row>
    <row r="17" spans="1:8" s="16" customFormat="1" ht="12.75">
      <c r="A17" s="13" t="s">
        <v>11</v>
      </c>
      <c r="B17" s="14"/>
      <c r="C17" s="14"/>
      <c r="D17" s="54"/>
      <c r="E17" s="21"/>
      <c r="F17" s="14"/>
      <c r="G17" s="14"/>
      <c r="H17" s="14"/>
    </row>
    <row r="18" spans="1:8" s="16" customFormat="1" ht="13.5">
      <c r="A18" s="22"/>
      <c r="B18" s="23"/>
      <c r="C18" s="23"/>
      <c r="D18" s="23"/>
      <c r="E18" s="24"/>
      <c r="F18" s="14"/>
      <c r="G18" s="14"/>
      <c r="H18" s="14"/>
    </row>
    <row r="19" ht="12.75">
      <c r="D19" s="55"/>
    </row>
    <row r="20" spans="1:5" s="8" customFormat="1" ht="13.5">
      <c r="A20" s="28" t="s">
        <v>12</v>
      </c>
      <c r="B20" s="29" t="s">
        <v>13</v>
      </c>
      <c r="C20" s="30" t="s">
        <v>95</v>
      </c>
      <c r="D20" s="30" t="s">
        <v>15</v>
      </c>
      <c r="E20" s="29" t="s">
        <v>135</v>
      </c>
    </row>
    <row r="21" spans="1:5" s="8" customFormat="1" ht="13.5">
      <c r="A21" s="31" t="s">
        <v>45</v>
      </c>
      <c r="B21" s="32" t="s">
        <v>18</v>
      </c>
      <c r="C21" s="33" t="s">
        <v>133</v>
      </c>
      <c r="D21" s="33" t="s">
        <v>144</v>
      </c>
      <c r="E21" s="84" t="s">
        <v>136</v>
      </c>
    </row>
    <row r="22" spans="1:5" ht="6.75" customHeight="1">
      <c r="A22" s="34"/>
      <c r="B22" s="36"/>
      <c r="C22" s="37"/>
      <c r="D22" s="37"/>
      <c r="E22" s="38"/>
    </row>
    <row r="23" spans="1:5" s="8" customFormat="1" ht="12.75" customHeight="1">
      <c r="A23" s="42"/>
      <c r="B23" s="36" t="e">
        <f>VLOOKUP(A23,'[1]Clasificador'!$A$1:$B$407,2)</f>
        <v>#N/A</v>
      </c>
      <c r="C23" s="40"/>
      <c r="D23" s="40"/>
      <c r="E23" s="41"/>
    </row>
    <row r="24" spans="1:5" s="8" customFormat="1" ht="12.75" customHeight="1">
      <c r="A24" s="42"/>
      <c r="B24" s="36" t="e">
        <f>VLOOKUP(A24,'[1]Clasificador'!$A$1:$B$407,2)</f>
        <v>#N/A</v>
      </c>
      <c r="C24" s="40"/>
      <c r="D24" s="40"/>
      <c r="E24" s="41"/>
    </row>
    <row r="25" spans="1:5" s="8" customFormat="1" ht="12.75" customHeight="1">
      <c r="A25" s="42"/>
      <c r="B25" s="36" t="e">
        <f>VLOOKUP(A25,'[1]Clasificador'!$A$1:$B$407,2)</f>
        <v>#N/A</v>
      </c>
      <c r="C25" s="40"/>
      <c r="D25" s="40"/>
      <c r="E25" s="41"/>
    </row>
    <row r="26" spans="1:5" s="8" customFormat="1" ht="12.75" customHeight="1">
      <c r="A26" s="42"/>
      <c r="B26" s="36" t="e">
        <f>VLOOKUP(A26,'[1]Clasificador'!$A$1:$B$407,2)</f>
        <v>#N/A</v>
      </c>
      <c r="C26" s="40"/>
      <c r="D26" s="40"/>
      <c r="E26" s="41"/>
    </row>
    <row r="27" spans="1:5" s="8" customFormat="1" ht="12.75" customHeight="1">
      <c r="A27" s="42"/>
      <c r="B27" s="36" t="e">
        <f>VLOOKUP(A27,'[1]Clasificador'!$A$1:$B$407,2)</f>
        <v>#N/A</v>
      </c>
      <c r="C27" s="40"/>
      <c r="D27" s="40"/>
      <c r="E27" s="41"/>
    </row>
    <row r="28" spans="1:5" s="8" customFormat="1" ht="12.75" customHeight="1">
      <c r="A28" s="42"/>
      <c r="B28" s="36" t="e">
        <f>VLOOKUP(A28,'[1]Clasificador'!$A$1:$B$407,2)</f>
        <v>#N/A</v>
      </c>
      <c r="C28" s="40"/>
      <c r="D28" s="40"/>
      <c r="E28" s="41"/>
    </row>
    <row r="29" spans="1:5" s="8" customFormat="1" ht="12.75" customHeight="1">
      <c r="A29" s="42"/>
      <c r="B29" s="36" t="e">
        <f>VLOOKUP(A29,'[1]Clasificador'!$A$1:$B$407,2)</f>
        <v>#N/A</v>
      </c>
      <c r="C29" s="40"/>
      <c r="D29" s="40"/>
      <c r="E29" s="41"/>
    </row>
    <row r="30" spans="1:5" s="8" customFormat="1" ht="12.75" customHeight="1">
      <c r="A30" s="42"/>
      <c r="B30" s="36" t="e">
        <f>VLOOKUP(A30,'[1]Clasificador'!$A$1:$B$407,2)</f>
        <v>#N/A</v>
      </c>
      <c r="C30" s="40"/>
      <c r="D30" s="40"/>
      <c r="E30" s="41"/>
    </row>
    <row r="31" spans="1:5" s="8" customFormat="1" ht="12.75" customHeight="1">
      <c r="A31" s="42"/>
      <c r="B31" s="36" t="e">
        <f>VLOOKUP(A31,'[1]Clasificador'!$A$1:$B$407,2)</f>
        <v>#N/A</v>
      </c>
      <c r="C31" s="40"/>
      <c r="D31" s="40"/>
      <c r="E31" s="41"/>
    </row>
    <row r="32" spans="1:5" ht="12.75" customHeight="1">
      <c r="A32" s="42"/>
      <c r="B32" s="36" t="e">
        <f>VLOOKUP(A32,'[1]Clasificador'!$A$1:$B$407,2)</f>
        <v>#N/A</v>
      </c>
      <c r="C32" s="37"/>
      <c r="D32" s="37"/>
      <c r="E32" s="41"/>
    </row>
    <row r="33" spans="1:5" ht="12.75" customHeight="1">
      <c r="A33" s="42"/>
      <c r="B33" s="36" t="e">
        <f>VLOOKUP(A33,'[1]Clasificador'!$A$1:$B$407,2)</f>
        <v>#N/A</v>
      </c>
      <c r="C33" s="37"/>
      <c r="D33" s="37"/>
      <c r="E33" s="43"/>
    </row>
    <row r="34" spans="1:5" ht="12.75" customHeight="1">
      <c r="A34" s="42"/>
      <c r="B34" s="36" t="e">
        <f>VLOOKUP(A34,'[1]Clasificador'!$A$1:$B$407,2)</f>
        <v>#N/A</v>
      </c>
      <c r="C34" s="37"/>
      <c r="D34" s="37"/>
      <c r="E34" s="44"/>
    </row>
    <row r="35" spans="1:5" ht="12.75" customHeight="1">
      <c r="A35" s="42"/>
      <c r="B35" s="36" t="e">
        <f>VLOOKUP(A35,'[1]Clasificador'!$A$1:$B$407,2)</f>
        <v>#N/A</v>
      </c>
      <c r="C35" s="37"/>
      <c r="D35" s="37"/>
      <c r="E35" s="44"/>
    </row>
    <row r="36" spans="1:5" ht="12.75" customHeight="1">
      <c r="A36" s="42"/>
      <c r="B36" s="36" t="e">
        <f>VLOOKUP(A36,'[1]Clasificador'!$A$1:$B$407,2)</f>
        <v>#N/A</v>
      </c>
      <c r="C36" s="37"/>
      <c r="D36" s="37"/>
      <c r="E36" s="44"/>
    </row>
    <row r="37" spans="1:5" ht="12.75" customHeight="1">
      <c r="A37" s="42"/>
      <c r="B37" s="36" t="e">
        <f>VLOOKUP(A37,'[1]Clasificador'!$A$1:$B$407,2)</f>
        <v>#N/A</v>
      </c>
      <c r="C37" s="37"/>
      <c r="D37" s="37"/>
      <c r="E37" s="44"/>
    </row>
    <row r="38" spans="1:5" ht="12.75" customHeight="1">
      <c r="A38" s="42"/>
      <c r="B38" s="36" t="e">
        <f>VLOOKUP(A38,'[1]Clasificador'!$A$1:$B$407,2)</f>
        <v>#N/A</v>
      </c>
      <c r="C38" s="37"/>
      <c r="D38" s="37"/>
      <c r="E38" s="44"/>
    </row>
    <row r="39" spans="1:5" ht="12.75" customHeight="1">
      <c r="A39" s="154" t="s">
        <v>73</v>
      </c>
      <c r="B39" s="155"/>
      <c r="C39" s="56">
        <f>SUM(C23:C38)</f>
        <v>0</v>
      </c>
      <c r="D39" s="56">
        <f>SUM(D23:D38)</f>
        <v>0</v>
      </c>
      <c r="E39" s="56">
        <f>SUM(E23:E38)</f>
        <v>0</v>
      </c>
    </row>
    <row r="40" spans="1:5" ht="12.75" customHeight="1">
      <c r="A40" s="42"/>
      <c r="B40" s="36" t="e">
        <f>VLOOKUP(A40,'[1]Clasificador'!$A$1:$B$407,2)</f>
        <v>#N/A</v>
      </c>
      <c r="C40" s="37"/>
      <c r="D40" s="37"/>
      <c r="E40" s="44"/>
    </row>
    <row r="41" spans="1:5" ht="12.75" customHeight="1">
      <c r="A41" s="42"/>
      <c r="B41" s="36" t="e">
        <f>VLOOKUP(A41,'[1]Clasificador'!$A$1:$B$407,2)</f>
        <v>#N/A</v>
      </c>
      <c r="C41" s="37"/>
      <c r="D41" s="37"/>
      <c r="E41" s="44"/>
    </row>
    <row r="42" spans="1:5" ht="12.75" customHeight="1">
      <c r="A42" s="42"/>
      <c r="B42" s="36" t="e">
        <f>VLOOKUP(A42,'[1]Clasificador'!$A$1:$B$407,2)</f>
        <v>#N/A</v>
      </c>
      <c r="C42" s="37"/>
      <c r="D42" s="37"/>
      <c r="E42" s="44"/>
    </row>
    <row r="43" spans="1:5" ht="12.75" customHeight="1">
      <c r="A43" s="42"/>
      <c r="B43" s="36" t="e">
        <f>VLOOKUP(A43,'[1]Clasificador'!$A$1:$B$407,2)</f>
        <v>#N/A</v>
      </c>
      <c r="C43" s="37"/>
      <c r="D43" s="37"/>
      <c r="E43" s="44"/>
    </row>
    <row r="44" spans="1:5" ht="12.75" customHeight="1">
      <c r="A44" s="42"/>
      <c r="B44" s="36" t="e">
        <f>VLOOKUP(A44,'[1]Clasificador'!$A$1:$B$407,2)</f>
        <v>#N/A</v>
      </c>
      <c r="C44" s="37"/>
      <c r="D44" s="37"/>
      <c r="E44" s="44"/>
    </row>
    <row r="45" spans="1:5" ht="12.75" customHeight="1">
      <c r="A45" s="42"/>
      <c r="B45" s="36" t="e">
        <f>VLOOKUP(A45,'[1]Clasificador'!$A$1:$B$407,2)</f>
        <v>#N/A</v>
      </c>
      <c r="C45" s="37"/>
      <c r="D45" s="37"/>
      <c r="E45" s="44"/>
    </row>
    <row r="46" spans="1:5" ht="12.75" customHeight="1">
      <c r="A46" s="42"/>
      <c r="B46" s="36" t="e">
        <f>VLOOKUP(A46,'[1]Clasificador'!$A$1:$B$407,2)</f>
        <v>#N/A</v>
      </c>
      <c r="C46" s="37"/>
      <c r="D46" s="37"/>
      <c r="E46" s="44"/>
    </row>
    <row r="47" spans="1:5" ht="12.75" customHeight="1">
      <c r="A47" s="42"/>
      <c r="B47" s="36" t="e">
        <f>VLOOKUP(A47,'[1]Clasificador'!$A$1:$B$407,2)</f>
        <v>#N/A</v>
      </c>
      <c r="C47" s="37"/>
      <c r="D47" s="37"/>
      <c r="E47" s="44"/>
    </row>
    <row r="48" spans="1:5" ht="12.75" customHeight="1">
      <c r="A48" s="42"/>
      <c r="B48" s="36" t="e">
        <f>VLOOKUP(A48,'[1]Clasificador'!$A$1:$B$407,2)</f>
        <v>#N/A</v>
      </c>
      <c r="C48" s="37"/>
      <c r="D48" s="37"/>
      <c r="E48" s="44"/>
    </row>
    <row r="49" spans="1:5" ht="12.75" customHeight="1">
      <c r="A49" s="42"/>
      <c r="B49" s="36" t="e">
        <f>VLOOKUP(A49,'[1]Clasificador'!$A$1:$B$407,2)</f>
        <v>#N/A</v>
      </c>
      <c r="C49" s="37"/>
      <c r="D49" s="37"/>
      <c r="E49" s="44"/>
    </row>
    <row r="50" spans="1:5" ht="12.75" customHeight="1">
      <c r="A50" s="42"/>
      <c r="B50" s="36" t="e">
        <f>VLOOKUP(A50,'[1]Clasificador'!$A$1:$B$407,2)</f>
        <v>#N/A</v>
      </c>
      <c r="C50" s="37"/>
      <c r="D50" s="37"/>
      <c r="E50" s="44"/>
    </row>
    <row r="51" spans="1:5" ht="12.75" customHeight="1">
      <c r="A51" s="42"/>
      <c r="B51" s="36" t="e">
        <f>VLOOKUP(A51,'[1]Clasificador'!$A$1:$B$407,2)</f>
        <v>#N/A</v>
      </c>
      <c r="C51" s="37"/>
      <c r="D51" s="37"/>
      <c r="E51" s="44"/>
    </row>
    <row r="52" spans="1:5" ht="12.75" customHeight="1">
      <c r="A52" s="42"/>
      <c r="B52" s="36" t="e">
        <f>VLOOKUP(A52,'[1]Clasificador'!$A$1:$B$407,2)</f>
        <v>#N/A</v>
      </c>
      <c r="C52" s="37"/>
      <c r="D52" s="37"/>
      <c r="E52" s="44"/>
    </row>
    <row r="53" spans="1:5" ht="12.75" customHeight="1">
      <c r="A53" s="42"/>
      <c r="B53" s="36" t="e">
        <f>VLOOKUP(A53,'[1]Clasificador'!$A$1:$B$407,2)</f>
        <v>#N/A</v>
      </c>
      <c r="C53" s="37"/>
      <c r="D53" s="37"/>
      <c r="E53" s="44"/>
    </row>
    <row r="54" spans="1:5" ht="12.75" customHeight="1">
      <c r="A54" s="42"/>
      <c r="B54" s="36" t="e">
        <f>VLOOKUP(A54,'[1]Clasificador'!$A$1:$B$407,2)</f>
        <v>#N/A</v>
      </c>
      <c r="C54" s="37"/>
      <c r="D54" s="37"/>
      <c r="E54" s="46"/>
    </row>
    <row r="55" spans="1:5" ht="12.75" customHeight="1">
      <c r="A55" s="42"/>
      <c r="B55" s="36" t="e">
        <f>VLOOKUP(A55,'[1]Clasificador'!$A$1:$B$407,2)</f>
        <v>#N/A</v>
      </c>
      <c r="C55" s="37"/>
      <c r="D55" s="37"/>
      <c r="E55" s="44"/>
    </row>
    <row r="56" spans="1:5" ht="12.75" customHeight="1">
      <c r="A56" s="154" t="s">
        <v>74</v>
      </c>
      <c r="B56" s="155"/>
      <c r="C56" s="56">
        <f>SUM(C40:C55)</f>
        <v>0</v>
      </c>
      <c r="D56" s="56">
        <f>SUM(D40:D55)</f>
        <v>0</v>
      </c>
      <c r="E56" s="56">
        <f>SUM(E40:E55)</f>
        <v>0</v>
      </c>
    </row>
    <row r="57" spans="1:5" ht="12.75" customHeight="1">
      <c r="A57" s="47"/>
      <c r="B57" s="47"/>
      <c r="C57" s="75"/>
      <c r="D57" s="75"/>
      <c r="E57" s="76"/>
    </row>
    <row r="58" ht="12.75" customHeight="1">
      <c r="E58" s="50"/>
    </row>
    <row r="59" ht="12.75" customHeight="1">
      <c r="E59" s="51"/>
    </row>
    <row r="60" s="16" customFormat="1" ht="12.75">
      <c r="C60" s="16" t="s">
        <v>36</v>
      </c>
    </row>
    <row r="61" s="16" customFormat="1" ht="12.75"/>
    <row r="62" s="16" customFormat="1" ht="12.75">
      <c r="C62" s="16" t="s">
        <v>37</v>
      </c>
    </row>
    <row r="63" s="16" customFormat="1" ht="12.75"/>
    <row r="64" s="16" customFormat="1" ht="12.75"/>
    <row r="65" s="16" customFormat="1" ht="12.75"/>
    <row r="66" s="53" customFormat="1" ht="15.75">
      <c r="A66" s="52" t="s">
        <v>38</v>
      </c>
    </row>
    <row r="67" spans="1:5" s="58" customFormat="1" ht="15.75">
      <c r="A67" s="52" t="s">
        <v>49</v>
      </c>
      <c r="B67" s="53"/>
      <c r="C67" s="53"/>
      <c r="E67" s="57"/>
    </row>
    <row r="68" spans="1:5" s="58" customFormat="1" ht="15.75">
      <c r="A68" s="52" t="s">
        <v>137</v>
      </c>
      <c r="B68" s="53"/>
      <c r="C68" s="53"/>
      <c r="E68" s="57"/>
    </row>
    <row r="69" ht="12.75">
      <c r="E69" s="50"/>
    </row>
    <row r="70" ht="12.75">
      <c r="E70" s="50"/>
    </row>
    <row r="71" ht="12.75">
      <c r="E71" s="50"/>
    </row>
    <row r="72" ht="12.75">
      <c r="E72" s="50"/>
    </row>
    <row r="73" ht="12.75">
      <c r="E73" s="50"/>
    </row>
    <row r="74" ht="12.75">
      <c r="E74" s="50"/>
    </row>
    <row r="75" ht="12.75">
      <c r="E75" s="50"/>
    </row>
    <row r="76" ht="12.75">
      <c r="E76" s="50"/>
    </row>
    <row r="77" ht="12.75">
      <c r="E77" s="50"/>
    </row>
    <row r="78" ht="12.75">
      <c r="E78" s="50"/>
    </row>
    <row r="79" ht="12.75">
      <c r="E79" s="50"/>
    </row>
    <row r="80" ht="12.75">
      <c r="E80" s="50"/>
    </row>
    <row r="81" ht="12.75">
      <c r="E81" s="50"/>
    </row>
    <row r="82" ht="12.75">
      <c r="E82" s="50"/>
    </row>
    <row r="83" ht="12.75">
      <c r="E83" s="50"/>
    </row>
    <row r="84" ht="12.75">
      <c r="E84" s="50"/>
    </row>
    <row r="85" ht="12.75">
      <c r="E85" s="50"/>
    </row>
    <row r="86" ht="12.75">
      <c r="E86" s="50"/>
    </row>
    <row r="87" ht="12.75">
      <c r="E87" s="50"/>
    </row>
    <row r="88" ht="12.75">
      <c r="E88" s="50"/>
    </row>
    <row r="89" ht="12.75">
      <c r="E89" s="50"/>
    </row>
    <row r="90" ht="12.75">
      <c r="E90" s="50"/>
    </row>
    <row r="91" ht="12.75">
      <c r="E91" s="50"/>
    </row>
    <row r="92" ht="12.75">
      <c r="E92" s="50"/>
    </row>
    <row r="93" ht="12.75">
      <c r="E93" s="50"/>
    </row>
    <row r="94" ht="12.75">
      <c r="E94" s="50"/>
    </row>
    <row r="95" ht="12.75">
      <c r="E95" s="50"/>
    </row>
    <row r="96" ht="12.75">
      <c r="E96" s="50"/>
    </row>
    <row r="97" ht="12.75">
      <c r="E97" s="50"/>
    </row>
    <row r="98" ht="12.75">
      <c r="E98" s="50"/>
    </row>
    <row r="99" ht="12.75">
      <c r="E99" s="50"/>
    </row>
    <row r="100" ht="12.75">
      <c r="E100" s="50"/>
    </row>
    <row r="101" ht="12.75">
      <c r="E101" s="50"/>
    </row>
    <row r="102" ht="12.75">
      <c r="E102" s="50"/>
    </row>
    <row r="103" ht="12.75">
      <c r="E103" s="50"/>
    </row>
    <row r="104" ht="12.75">
      <c r="E104" s="50"/>
    </row>
    <row r="105" ht="12.75">
      <c r="E105" s="50"/>
    </row>
    <row r="106" ht="12.75">
      <c r="E106" s="50"/>
    </row>
    <row r="107" ht="12.75">
      <c r="E107" s="50"/>
    </row>
    <row r="108" ht="12.75">
      <c r="E108" s="50"/>
    </row>
    <row r="109" ht="12.75">
      <c r="E109" s="50"/>
    </row>
    <row r="110" ht="12.75">
      <c r="E110" s="50"/>
    </row>
    <row r="111" ht="12.75">
      <c r="E111" s="50"/>
    </row>
    <row r="112" ht="12.75">
      <c r="E112" s="50"/>
    </row>
    <row r="113" ht="12.75">
      <c r="E113" s="50"/>
    </row>
    <row r="114" ht="12.75">
      <c r="E114" s="50"/>
    </row>
    <row r="115" ht="12.75">
      <c r="E115" s="50"/>
    </row>
    <row r="116" ht="12.75">
      <c r="E116" s="50"/>
    </row>
    <row r="117" ht="12.75">
      <c r="E117" s="50"/>
    </row>
    <row r="118" ht="12.75">
      <c r="E118" s="50"/>
    </row>
    <row r="119" ht="12.75">
      <c r="E119" s="50"/>
    </row>
    <row r="120" ht="12.75">
      <c r="E120" s="50"/>
    </row>
    <row r="121" ht="12.75">
      <c r="E121" s="50"/>
    </row>
    <row r="122" ht="12.75">
      <c r="E122" s="50"/>
    </row>
    <row r="123" ht="12.75">
      <c r="E123" s="50"/>
    </row>
    <row r="124" ht="12.75">
      <c r="E124" s="50"/>
    </row>
    <row r="125" ht="12.75">
      <c r="E125" s="50"/>
    </row>
    <row r="126" ht="12.75">
      <c r="E126" s="50"/>
    </row>
    <row r="127" ht="12.75">
      <c r="E127" s="50"/>
    </row>
    <row r="128" ht="12.75">
      <c r="E128" s="50"/>
    </row>
    <row r="129" ht="12.75">
      <c r="E129" s="50"/>
    </row>
    <row r="130" ht="12.75">
      <c r="E130" s="50"/>
    </row>
    <row r="131" ht="12.75">
      <c r="E131" s="50"/>
    </row>
    <row r="132" ht="12.75">
      <c r="E132" s="50"/>
    </row>
    <row r="133" ht="12.75">
      <c r="E133" s="50"/>
    </row>
    <row r="134" ht="12.75">
      <c r="E134" s="50"/>
    </row>
    <row r="135" ht="12.75">
      <c r="E135" s="50"/>
    </row>
    <row r="136" ht="12.75">
      <c r="E136" s="50"/>
    </row>
    <row r="137" ht="12.75">
      <c r="E137" s="50"/>
    </row>
    <row r="138" ht="12.75">
      <c r="E138" s="50"/>
    </row>
    <row r="139" ht="12.75">
      <c r="E139" s="50"/>
    </row>
    <row r="140" ht="12.75">
      <c r="E140" s="50"/>
    </row>
    <row r="141" ht="12.75">
      <c r="E141" s="50"/>
    </row>
    <row r="142" ht="12.75">
      <c r="E142" s="50"/>
    </row>
    <row r="143" ht="12.75">
      <c r="E143" s="50"/>
    </row>
    <row r="144" ht="12.75">
      <c r="E144" s="50"/>
    </row>
    <row r="145" ht="12.75">
      <c r="E145" s="50"/>
    </row>
    <row r="146" ht="12.75">
      <c r="E146" s="50"/>
    </row>
    <row r="147" ht="12.75">
      <c r="E147" s="50"/>
    </row>
    <row r="148" ht="12.75">
      <c r="E148" s="50"/>
    </row>
    <row r="149" ht="12.75">
      <c r="E149" s="50"/>
    </row>
    <row r="150" ht="12.75">
      <c r="E150" s="50"/>
    </row>
    <row r="151" ht="12.75">
      <c r="E151" s="50"/>
    </row>
    <row r="152" ht="12.75">
      <c r="E152" s="50"/>
    </row>
    <row r="153" ht="12.75">
      <c r="E153" s="50"/>
    </row>
    <row r="154" ht="12.75">
      <c r="E154" s="50"/>
    </row>
    <row r="155" ht="12.75">
      <c r="E155" s="50"/>
    </row>
    <row r="156" ht="12.75">
      <c r="E156" s="50"/>
    </row>
    <row r="157" ht="12.75">
      <c r="E157" s="50"/>
    </row>
    <row r="158" ht="12.75">
      <c r="E158" s="50"/>
    </row>
    <row r="159" ht="12.75">
      <c r="E159" s="50"/>
    </row>
    <row r="160" ht="12.75">
      <c r="E160" s="50"/>
    </row>
    <row r="161" ht="12.75">
      <c r="E161" s="50"/>
    </row>
    <row r="162" ht="12.75">
      <c r="E162" s="50"/>
    </row>
    <row r="163" ht="12.75">
      <c r="E163" s="50"/>
    </row>
    <row r="164" ht="12.75">
      <c r="E164" s="50"/>
    </row>
    <row r="165" ht="12.75">
      <c r="E165" s="50"/>
    </row>
    <row r="166" ht="12.75">
      <c r="E166" s="50"/>
    </row>
    <row r="167" ht="12.75">
      <c r="E167" s="50"/>
    </row>
    <row r="168" ht="12.75">
      <c r="E168" s="50"/>
    </row>
    <row r="169" ht="12.75">
      <c r="E169" s="50"/>
    </row>
    <row r="170" ht="12.75">
      <c r="E170" s="50"/>
    </row>
    <row r="171" ht="12.75">
      <c r="E171" s="50"/>
    </row>
    <row r="172" ht="12.75">
      <c r="E172" s="50"/>
    </row>
    <row r="173" ht="12.75">
      <c r="E173" s="50"/>
    </row>
    <row r="174" ht="12.75">
      <c r="E174" s="50"/>
    </row>
    <row r="175" ht="12.75">
      <c r="E175" s="50"/>
    </row>
    <row r="176" ht="12.75">
      <c r="E176" s="50"/>
    </row>
    <row r="177" ht="12.75">
      <c r="E177" s="50"/>
    </row>
    <row r="178" ht="12.75">
      <c r="E178" s="50"/>
    </row>
    <row r="179" ht="12.75">
      <c r="E179" s="50"/>
    </row>
    <row r="180" ht="12.75">
      <c r="E180" s="50"/>
    </row>
    <row r="181" ht="12.75">
      <c r="E181" s="50"/>
    </row>
    <row r="182" ht="12.75">
      <c r="E182" s="50"/>
    </row>
    <row r="183" ht="12.75">
      <c r="E183" s="50"/>
    </row>
    <row r="184" ht="12.75">
      <c r="E184" s="50"/>
    </row>
    <row r="185" ht="12.75">
      <c r="E185" s="50"/>
    </row>
    <row r="186" ht="12.75">
      <c r="E186" s="50"/>
    </row>
    <row r="187" ht="12.75">
      <c r="E187" s="50"/>
    </row>
    <row r="188" ht="12.75">
      <c r="E188" s="50"/>
    </row>
    <row r="189" ht="12.75">
      <c r="E189" s="50"/>
    </row>
    <row r="190" ht="12.75">
      <c r="E190" s="50"/>
    </row>
    <row r="191" ht="12.75">
      <c r="E191" s="50"/>
    </row>
    <row r="192" ht="12.75">
      <c r="E192" s="50"/>
    </row>
    <row r="193" ht="12.75">
      <c r="E193" s="50"/>
    </row>
    <row r="194" ht="12.75">
      <c r="E194" s="50"/>
    </row>
    <row r="195" ht="12.75">
      <c r="E195" s="50"/>
    </row>
    <row r="196" ht="12.75">
      <c r="E196" s="50"/>
    </row>
    <row r="197" ht="12.75">
      <c r="E197" s="50"/>
    </row>
  </sheetData>
  <sheetProtection/>
  <mergeCells count="5">
    <mergeCell ref="C2:E2"/>
    <mergeCell ref="A56:B56"/>
    <mergeCell ref="A4:E4"/>
    <mergeCell ref="A5:E5"/>
    <mergeCell ref="A39:B39"/>
  </mergeCells>
  <printOptions/>
  <pageMargins left="0.6692913385826772" right="0.5118110236220472" top="0.984251968503937" bottom="0.31496062992125984" header="0.2362204724409449" footer="0"/>
  <pageSetup horizontalDpi="300" verticalDpi="300" orientation="portrait" paperSize="9" scale="75" r:id="rId1"/>
  <headerFooter alignWithMargins="0">
    <oddHeader>&amp;L&amp;"Arial Narrow,Negrita"MINISTERIO DE ECONOMIA
SECRETARÍA DE HACIENDA
&amp;R&amp;"Arial,Negrita"DIRECCION GENERAL DE PRESUPUESTO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7.7109375" style="4" customWidth="1"/>
    <col min="2" max="2" width="7.57421875" style="4" customWidth="1"/>
    <col min="3" max="3" width="35.8515625" style="4" customWidth="1"/>
    <col min="4" max="4" width="19.00390625" style="4" customWidth="1"/>
    <col min="5" max="5" width="21.140625" style="4" customWidth="1"/>
    <col min="6" max="7" width="11.421875" style="4" customWidth="1"/>
    <col min="8" max="8" width="13.00390625" style="4" customWidth="1"/>
    <col min="9" max="16384" width="11.421875" style="4" customWidth="1"/>
  </cols>
  <sheetData>
    <row r="1" spans="1:5" s="136" customFormat="1" ht="16.5">
      <c r="A1" s="140" t="s">
        <v>128</v>
      </c>
      <c r="B1" s="141"/>
      <c r="C1" s="141"/>
      <c r="D1" s="141"/>
      <c r="E1" s="142" t="s">
        <v>120</v>
      </c>
    </row>
    <row r="2" s="136" customFormat="1" ht="16.5">
      <c r="E2" s="137" t="s">
        <v>75</v>
      </c>
    </row>
    <row r="3" spans="1:5" s="2" customFormat="1" ht="12.75">
      <c r="A3" s="152" t="s">
        <v>76</v>
      </c>
      <c r="B3" s="152"/>
      <c r="C3" s="152"/>
      <c r="D3" s="152"/>
      <c r="E3" s="152"/>
    </row>
    <row r="4" spans="1:5" s="2" customFormat="1" ht="12.75">
      <c r="A4" s="152" t="s">
        <v>2</v>
      </c>
      <c r="B4" s="152"/>
      <c r="C4" s="152"/>
      <c r="D4" s="152"/>
      <c r="E4" s="152"/>
    </row>
    <row r="5" s="1" customFormat="1" ht="8.25" customHeight="1"/>
    <row r="6" spans="1:5" ht="12.75">
      <c r="A6" s="1"/>
      <c r="B6" s="1"/>
      <c r="C6" s="1"/>
      <c r="D6" s="1"/>
      <c r="E6" s="1"/>
    </row>
    <row r="7" spans="1:5" s="8" customFormat="1" ht="12.75">
      <c r="A7" s="169"/>
      <c r="B7" s="170"/>
      <c r="C7" s="170"/>
      <c r="D7" s="170"/>
      <c r="E7" s="171"/>
    </row>
    <row r="8" spans="1:5" s="16" customFormat="1" ht="12.75">
      <c r="A8" s="13" t="s">
        <v>3</v>
      </c>
      <c r="B8" s="14"/>
      <c r="C8" s="14"/>
      <c r="D8" s="14"/>
      <c r="E8" s="15"/>
    </row>
    <row r="9" spans="1:5" s="16" customFormat="1" ht="12.75">
      <c r="A9" s="13" t="s">
        <v>4</v>
      </c>
      <c r="B9" s="14"/>
      <c r="C9" s="14"/>
      <c r="D9" s="14"/>
      <c r="E9" s="15"/>
    </row>
    <row r="10" spans="1:5" s="16" customFormat="1" ht="13.5">
      <c r="A10" s="160"/>
      <c r="B10" s="161"/>
      <c r="C10" s="161"/>
      <c r="D10" s="161"/>
      <c r="E10" s="162"/>
    </row>
    <row r="11" spans="1:5" s="16" customFormat="1" ht="8.25" customHeight="1">
      <c r="A11" s="75"/>
      <c r="B11" s="77"/>
      <c r="C11" s="77"/>
      <c r="D11" s="77"/>
      <c r="E11" s="78"/>
    </row>
    <row r="12" spans="2:5" ht="8.25" customHeight="1">
      <c r="B12" s="1"/>
      <c r="C12" s="1"/>
      <c r="D12" s="1"/>
      <c r="E12" s="1"/>
    </row>
    <row r="14" spans="1:5" s="82" customFormat="1" ht="13.5">
      <c r="A14" s="79" t="s">
        <v>77</v>
      </c>
      <c r="B14" s="80" t="s">
        <v>78</v>
      </c>
      <c r="C14" s="80"/>
      <c r="D14" s="81" t="s">
        <v>79</v>
      </c>
      <c r="E14" s="80" t="s">
        <v>14</v>
      </c>
    </row>
    <row r="15" spans="1:5" s="82" customFormat="1" ht="13.5">
      <c r="A15" s="83" t="s">
        <v>80</v>
      </c>
      <c r="B15" s="84" t="s">
        <v>81</v>
      </c>
      <c r="C15" s="84" t="s">
        <v>13</v>
      </c>
      <c r="D15" s="85" t="s">
        <v>145</v>
      </c>
      <c r="E15" s="65" t="s">
        <v>146</v>
      </c>
    </row>
    <row r="16" spans="1:5" s="16" customFormat="1" ht="12.75">
      <c r="A16" s="70"/>
      <c r="B16" s="42"/>
      <c r="C16" s="42"/>
      <c r="D16" s="70"/>
      <c r="E16" s="70"/>
    </row>
    <row r="17" spans="1:5" s="16" customFormat="1" ht="12.75">
      <c r="A17" s="42"/>
      <c r="B17" s="42"/>
      <c r="C17" s="42"/>
      <c r="D17" s="42"/>
      <c r="E17" s="42"/>
    </row>
    <row r="18" spans="1:5" s="16" customFormat="1" ht="12.75">
      <c r="A18" s="42"/>
      <c r="B18" s="42"/>
      <c r="C18" s="42"/>
      <c r="D18" s="42"/>
      <c r="E18" s="42"/>
    </row>
    <row r="19" spans="1:5" s="16" customFormat="1" ht="12.75">
      <c r="A19" s="42"/>
      <c r="B19" s="42"/>
      <c r="C19" s="42"/>
      <c r="D19" s="42"/>
      <c r="E19" s="42"/>
    </row>
    <row r="20" spans="1:5" s="16" customFormat="1" ht="12.75">
      <c r="A20" s="42"/>
      <c r="B20" s="42"/>
      <c r="C20" s="42"/>
      <c r="D20" s="42"/>
      <c r="E20" s="42"/>
    </row>
    <row r="21" spans="1:5" s="16" customFormat="1" ht="12.75">
      <c r="A21" s="42"/>
      <c r="B21" s="42"/>
      <c r="C21" s="42"/>
      <c r="D21" s="42"/>
      <c r="E21" s="42"/>
    </row>
    <row r="22" spans="1:5" s="16" customFormat="1" ht="12.75">
      <c r="A22" s="42"/>
      <c r="B22" s="42"/>
      <c r="C22" s="42"/>
      <c r="D22" s="42"/>
      <c r="E22" s="42"/>
    </row>
    <row r="23" spans="1:5" s="16" customFormat="1" ht="12.75">
      <c r="A23" s="42"/>
      <c r="B23" s="42"/>
      <c r="C23" s="42"/>
      <c r="D23" s="42"/>
      <c r="E23" s="42"/>
    </row>
    <row r="24" spans="1:5" s="16" customFormat="1" ht="12.75">
      <c r="A24" s="42"/>
      <c r="B24" s="42"/>
      <c r="C24" s="42"/>
      <c r="D24" s="42"/>
      <c r="E24" s="42"/>
    </row>
    <row r="25" spans="1:5" s="16" customFormat="1" ht="12.75">
      <c r="A25" s="42"/>
      <c r="B25" s="42"/>
      <c r="C25" s="42"/>
      <c r="D25" s="42"/>
      <c r="E25" s="42"/>
    </row>
    <row r="26" spans="1:5" s="16" customFormat="1" ht="12.75">
      <c r="A26" s="42"/>
      <c r="B26" s="42"/>
      <c r="C26" s="42"/>
      <c r="D26" s="42"/>
      <c r="E26" s="42"/>
    </row>
    <row r="27" spans="1:5" s="16" customFormat="1" ht="12.75">
      <c r="A27" s="42"/>
      <c r="B27" s="42"/>
      <c r="C27" s="42"/>
      <c r="D27" s="42"/>
      <c r="E27" s="42"/>
    </row>
    <row r="28" spans="1:5" s="16" customFormat="1" ht="12.75">
      <c r="A28" s="42"/>
      <c r="B28" s="42"/>
      <c r="C28" s="42"/>
      <c r="D28" s="42"/>
      <c r="E28" s="42"/>
    </row>
    <row r="29" spans="1:5" s="16" customFormat="1" ht="12.75">
      <c r="A29" s="42"/>
      <c r="B29" s="42"/>
      <c r="C29" s="42"/>
      <c r="D29" s="42"/>
      <c r="E29" s="42"/>
    </row>
    <row r="30" spans="1:5" s="16" customFormat="1" ht="12.75">
      <c r="A30" s="42"/>
      <c r="B30" s="42"/>
      <c r="C30" s="42"/>
      <c r="D30" s="42"/>
      <c r="E30" s="42"/>
    </row>
    <row r="31" spans="1:5" s="16" customFormat="1" ht="12.75">
      <c r="A31" s="42"/>
      <c r="B31" s="42"/>
      <c r="C31" s="42"/>
      <c r="D31" s="42"/>
      <c r="E31" s="42"/>
    </row>
    <row r="32" spans="1:5" s="16" customFormat="1" ht="12.75">
      <c r="A32" s="42"/>
      <c r="B32" s="42"/>
      <c r="C32" s="42"/>
      <c r="D32" s="42"/>
      <c r="E32" s="42"/>
    </row>
    <row r="33" spans="1:5" s="16" customFormat="1" ht="12.75">
      <c r="A33" s="42"/>
      <c r="B33" s="42"/>
      <c r="C33" s="42"/>
      <c r="D33" s="42"/>
      <c r="E33" s="42"/>
    </row>
    <row r="34" spans="1:5" s="16" customFormat="1" ht="12.75">
      <c r="A34" s="42"/>
      <c r="B34" s="42"/>
      <c r="C34" s="42"/>
      <c r="D34" s="42"/>
      <c r="E34" s="42"/>
    </row>
    <row r="35" spans="1:5" s="16" customFormat="1" ht="12.75">
      <c r="A35" s="42"/>
      <c r="B35" s="42"/>
      <c r="C35" s="42"/>
      <c r="D35" s="42"/>
      <c r="E35" s="42"/>
    </row>
    <row r="36" spans="1:5" s="16" customFormat="1" ht="12.75">
      <c r="A36" s="42"/>
      <c r="B36" s="42"/>
      <c r="C36" s="42"/>
      <c r="D36" s="42"/>
      <c r="E36" s="42"/>
    </row>
    <row r="37" spans="1:5" s="16" customFormat="1" ht="12.75">
      <c r="A37" s="73"/>
      <c r="B37" s="73"/>
      <c r="C37" s="73"/>
      <c r="D37" s="73"/>
      <c r="E37" s="73"/>
    </row>
    <row r="38" spans="1:5" s="8" customFormat="1" ht="18" customHeight="1">
      <c r="A38" s="166" t="s">
        <v>82</v>
      </c>
      <c r="B38" s="167"/>
      <c r="C38" s="168"/>
      <c r="D38" s="86">
        <f>+SUM(D16:D37)</f>
        <v>0</v>
      </c>
      <c r="E38" s="87">
        <f>+SUM(E16:E37)</f>
        <v>0</v>
      </c>
    </row>
    <row r="41" spans="3:5" s="16" customFormat="1" ht="12.75">
      <c r="C41" s="16" t="s">
        <v>36</v>
      </c>
      <c r="E41" s="4"/>
    </row>
    <row r="42" ht="12.75">
      <c r="C42" s="16"/>
    </row>
    <row r="43" ht="12.75">
      <c r="C43" s="16"/>
    </row>
    <row r="44" ht="12.75">
      <c r="C44" s="16" t="s">
        <v>37</v>
      </c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s="58" customFormat="1" ht="15.75">
      <c r="A54" s="52" t="s">
        <v>83</v>
      </c>
    </row>
    <row r="55" ht="15.75">
      <c r="A55" s="58" t="s">
        <v>84</v>
      </c>
    </row>
    <row r="56" s="58" customFormat="1" ht="15.75">
      <c r="A56" s="88" t="s">
        <v>85</v>
      </c>
    </row>
  </sheetData>
  <sheetProtection/>
  <mergeCells count="5">
    <mergeCell ref="A38:C38"/>
    <mergeCell ref="A10:E10"/>
    <mergeCell ref="A7:E7"/>
    <mergeCell ref="A3:E3"/>
    <mergeCell ref="A4:E4"/>
  </mergeCells>
  <printOptions horizontalCentered="1"/>
  <pageMargins left="0.7874015748031497" right="0.7874015748031497" top="0.984251968503937" bottom="0.6299212598425197" header="0" footer="0"/>
  <pageSetup horizontalDpi="300" verticalDpi="300" orientation="portrait" paperSize="9" scale="90" r:id="rId1"/>
  <headerFooter alignWithMargins="0">
    <oddHeader>&amp;L&amp;"Arial Narrow,Negrita"MINISTERIO DE ECONOMIA
SECRETARÍA DE HACIENDA
&amp;R&amp;"Arial,Negrita"DIRECCION GENERAL DE PRESUPUESTO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F28" sqref="F28"/>
    </sheetView>
  </sheetViews>
  <sheetFormatPr defaultColWidth="11.421875" defaultRowHeight="12.75"/>
  <cols>
    <col min="1" max="1" width="7.7109375" style="4" customWidth="1"/>
    <col min="2" max="7" width="10.8515625" style="4" customWidth="1"/>
    <col min="8" max="8" width="19.00390625" style="4" customWidth="1"/>
    <col min="9" max="10" width="11.421875" style="4" customWidth="1"/>
    <col min="11" max="11" width="13.00390625" style="4" customWidth="1"/>
    <col min="12" max="16384" width="11.421875" style="4" customWidth="1"/>
  </cols>
  <sheetData>
    <row r="1" spans="1:8" s="136" customFormat="1" ht="16.5">
      <c r="A1" s="140" t="s">
        <v>128</v>
      </c>
      <c r="B1" s="141"/>
      <c r="C1" s="141"/>
      <c r="D1" s="141"/>
      <c r="E1" s="141"/>
      <c r="F1" s="141"/>
      <c r="G1" s="141"/>
      <c r="H1" s="142" t="s">
        <v>109</v>
      </c>
    </row>
    <row r="2" s="136" customFormat="1" ht="16.5">
      <c r="H2" s="138" t="s">
        <v>110</v>
      </c>
    </row>
    <row r="3" spans="1:8" s="2" customFormat="1" ht="12.75">
      <c r="A3" s="152" t="s">
        <v>116</v>
      </c>
      <c r="B3" s="152"/>
      <c r="C3" s="152"/>
      <c r="D3" s="152"/>
      <c r="E3" s="152"/>
      <c r="F3" s="152"/>
      <c r="G3" s="152"/>
      <c r="H3" s="152"/>
    </row>
    <row r="4" spans="1:8" s="2" customFormat="1" ht="12.75">
      <c r="A4" s="152" t="s">
        <v>2</v>
      </c>
      <c r="B4" s="152"/>
      <c r="C4" s="152"/>
      <c r="D4" s="152"/>
      <c r="E4" s="152"/>
      <c r="F4" s="152"/>
      <c r="G4" s="152"/>
      <c r="H4" s="152"/>
    </row>
    <row r="5" s="1" customFormat="1" ht="8.25" customHeight="1"/>
    <row r="6" spans="1:8" ht="12.75">
      <c r="A6" s="1"/>
      <c r="B6" s="1"/>
      <c r="C6" s="1"/>
      <c r="D6" s="1"/>
      <c r="E6" s="1"/>
      <c r="F6" s="1"/>
      <c r="G6" s="1"/>
      <c r="H6" s="1"/>
    </row>
    <row r="7" spans="1:8" s="8" customFormat="1" ht="12.75">
      <c r="A7" s="169"/>
      <c r="B7" s="170"/>
      <c r="C7" s="170"/>
      <c r="D7" s="170"/>
      <c r="E7" s="170"/>
      <c r="F7" s="170"/>
      <c r="G7" s="170"/>
      <c r="H7" s="170"/>
    </row>
    <row r="8" spans="1:8" s="16" customFormat="1" ht="12.75">
      <c r="A8" s="13" t="s">
        <v>117</v>
      </c>
      <c r="B8" s="14"/>
      <c r="C8" s="14"/>
      <c r="D8" s="14"/>
      <c r="E8" s="14"/>
      <c r="F8" s="14"/>
      <c r="G8" s="14"/>
      <c r="H8" s="14"/>
    </row>
    <row r="9" spans="1:8" s="16" customFormat="1" ht="12.75">
      <c r="A9" s="13" t="s">
        <v>118</v>
      </c>
      <c r="B9" s="14"/>
      <c r="C9" s="14"/>
      <c r="D9" s="14"/>
      <c r="E9" s="14"/>
      <c r="F9" s="14"/>
      <c r="G9" s="14"/>
      <c r="H9" s="14"/>
    </row>
    <row r="10" spans="1:8" s="16" customFormat="1" ht="13.5">
      <c r="A10" s="160"/>
      <c r="B10" s="161"/>
      <c r="C10" s="161"/>
      <c r="D10" s="161"/>
      <c r="E10" s="161"/>
      <c r="F10" s="161"/>
      <c r="G10" s="161"/>
      <c r="H10" s="161"/>
    </row>
    <row r="11" spans="1:8" s="16" customFormat="1" ht="8.25" customHeight="1">
      <c r="A11" s="75"/>
      <c r="B11" s="77"/>
      <c r="C11" s="77"/>
      <c r="D11" s="77"/>
      <c r="E11" s="77"/>
      <c r="F11" s="77"/>
      <c r="G11" s="77"/>
      <c r="H11" s="77"/>
    </row>
    <row r="12" spans="2:8" ht="8.25" customHeight="1">
      <c r="B12" s="1"/>
      <c r="C12" s="1"/>
      <c r="D12" s="1"/>
      <c r="E12" s="1"/>
      <c r="F12" s="1"/>
      <c r="G12" s="1"/>
      <c r="H12" s="1"/>
    </row>
    <row r="13" ht="13.5" thickBot="1"/>
    <row r="14" spans="1:8" s="82" customFormat="1" ht="14.25" thickBot="1">
      <c r="A14" s="130" t="s">
        <v>12</v>
      </c>
      <c r="B14" s="172" t="s">
        <v>113</v>
      </c>
      <c r="C14" s="173"/>
      <c r="D14" s="173"/>
      <c r="E14" s="173"/>
      <c r="F14" s="173"/>
      <c r="G14" s="174"/>
      <c r="H14" s="130" t="s">
        <v>48</v>
      </c>
    </row>
    <row r="15" spans="1:8" s="82" customFormat="1" ht="14.25" thickBot="1">
      <c r="A15" s="131" t="s">
        <v>111</v>
      </c>
      <c r="B15" s="129"/>
      <c r="C15" s="129"/>
      <c r="D15" s="129"/>
      <c r="E15" s="129"/>
      <c r="F15" s="129"/>
      <c r="G15" s="129"/>
      <c r="H15" s="131" t="s">
        <v>112</v>
      </c>
    </row>
    <row r="16" spans="1:8" s="16" customFormat="1" ht="12.75">
      <c r="A16" s="132">
        <v>100</v>
      </c>
      <c r="B16" s="42"/>
      <c r="C16" s="42"/>
      <c r="D16" s="42"/>
      <c r="E16" s="42"/>
      <c r="F16" s="42"/>
      <c r="G16" s="42"/>
      <c r="H16" s="42"/>
    </row>
    <row r="17" spans="1:8" s="16" customFormat="1" ht="12.75">
      <c r="A17" s="132">
        <v>200</v>
      </c>
      <c r="B17" s="42"/>
      <c r="C17" s="42"/>
      <c r="D17" s="42"/>
      <c r="E17" s="42"/>
      <c r="F17" s="42"/>
      <c r="G17" s="42"/>
      <c r="H17" s="42"/>
    </row>
    <row r="18" spans="1:8" s="16" customFormat="1" ht="12.75">
      <c r="A18" s="132">
        <v>300</v>
      </c>
      <c r="B18" s="42"/>
      <c r="C18" s="42"/>
      <c r="D18" s="42"/>
      <c r="E18" s="42"/>
      <c r="F18" s="42"/>
      <c r="G18" s="42"/>
      <c r="H18" s="42"/>
    </row>
    <row r="19" spans="1:8" s="16" customFormat="1" ht="12.75">
      <c r="A19" s="132">
        <v>400</v>
      </c>
      <c r="B19" s="42"/>
      <c r="C19" s="42"/>
      <c r="D19" s="42"/>
      <c r="E19" s="42"/>
      <c r="F19" s="42"/>
      <c r="G19" s="42"/>
      <c r="H19" s="42"/>
    </row>
    <row r="20" spans="1:8" s="16" customFormat="1" ht="12.75">
      <c r="A20" s="43">
        <v>410</v>
      </c>
      <c r="B20" s="42"/>
      <c r="C20" s="42"/>
      <c r="D20" s="42"/>
      <c r="E20" s="42"/>
      <c r="F20" s="42"/>
      <c r="G20" s="42"/>
      <c r="H20" s="42"/>
    </row>
    <row r="21" spans="1:8" s="16" customFormat="1" ht="12.75">
      <c r="A21" s="43">
        <v>420</v>
      </c>
      <c r="B21" s="42"/>
      <c r="C21" s="42"/>
      <c r="D21" s="42"/>
      <c r="E21" s="42"/>
      <c r="F21" s="42"/>
      <c r="G21" s="42"/>
      <c r="H21" s="42"/>
    </row>
    <row r="22" spans="1:8" s="16" customFormat="1" ht="12.75">
      <c r="A22" s="43" t="s">
        <v>119</v>
      </c>
      <c r="B22" s="42"/>
      <c r="C22" s="42"/>
      <c r="D22" s="42"/>
      <c r="E22" s="42"/>
      <c r="F22" s="42"/>
      <c r="G22" s="42"/>
      <c r="H22" s="42"/>
    </row>
    <row r="23" spans="1:8" s="16" customFormat="1" ht="12.75">
      <c r="A23" s="132">
        <v>500</v>
      </c>
      <c r="B23" s="42"/>
      <c r="C23" s="42"/>
      <c r="D23" s="42"/>
      <c r="E23" s="42"/>
      <c r="F23" s="42"/>
      <c r="G23" s="42"/>
      <c r="H23" s="42"/>
    </row>
    <row r="24" spans="1:8" s="16" customFormat="1" ht="12.75">
      <c r="A24" s="132">
        <v>600</v>
      </c>
      <c r="B24" s="42"/>
      <c r="C24" s="42"/>
      <c r="D24" s="42"/>
      <c r="E24" s="42"/>
      <c r="F24" s="42"/>
      <c r="G24" s="42"/>
      <c r="H24" s="42"/>
    </row>
    <row r="25" spans="1:8" s="16" customFormat="1" ht="12.75">
      <c r="A25" s="132">
        <v>900</v>
      </c>
      <c r="B25" s="42"/>
      <c r="C25" s="42"/>
      <c r="D25" s="42"/>
      <c r="E25" s="42"/>
      <c r="F25" s="42"/>
      <c r="G25" s="42"/>
      <c r="H25" s="42"/>
    </row>
    <row r="26" spans="1:8" s="16" customFormat="1" ht="12.75">
      <c r="A26" s="42"/>
      <c r="B26" s="42"/>
      <c r="C26" s="42"/>
      <c r="D26" s="42"/>
      <c r="E26" s="42"/>
      <c r="F26" s="42"/>
      <c r="G26" s="42"/>
      <c r="H26" s="42"/>
    </row>
    <row r="27" spans="1:8" s="16" customFormat="1" ht="12.75">
      <c r="A27" s="42"/>
      <c r="B27" s="42"/>
      <c r="C27" s="42"/>
      <c r="D27" s="42"/>
      <c r="E27" s="42"/>
      <c r="F27" s="42"/>
      <c r="G27" s="42"/>
      <c r="H27" s="42"/>
    </row>
    <row r="28" spans="1:8" s="16" customFormat="1" ht="12.75">
      <c r="A28" s="42"/>
      <c r="B28" s="42"/>
      <c r="C28" s="42"/>
      <c r="D28" s="42"/>
      <c r="E28" s="42"/>
      <c r="F28" s="42"/>
      <c r="G28" s="42"/>
      <c r="H28" s="42"/>
    </row>
    <row r="29" spans="1:8" s="16" customFormat="1" ht="12.75">
      <c r="A29" s="42"/>
      <c r="B29" s="42"/>
      <c r="C29" s="42"/>
      <c r="D29" s="42"/>
      <c r="E29" s="42"/>
      <c r="F29" s="42"/>
      <c r="G29" s="42"/>
      <c r="H29" s="42"/>
    </row>
    <row r="30" spans="1:8" s="16" customFormat="1" ht="12.75">
      <c r="A30" s="42"/>
      <c r="B30" s="42"/>
      <c r="C30" s="42"/>
      <c r="D30" s="42"/>
      <c r="E30" s="42"/>
      <c r="F30" s="42"/>
      <c r="G30" s="42"/>
      <c r="H30" s="42"/>
    </row>
    <row r="31" spans="1:8" s="16" customFormat="1" ht="12.75">
      <c r="A31" s="42"/>
      <c r="B31" s="42"/>
      <c r="C31" s="42"/>
      <c r="D31" s="42"/>
      <c r="E31" s="42"/>
      <c r="F31" s="42"/>
      <c r="G31" s="42"/>
      <c r="H31" s="42"/>
    </row>
    <row r="32" spans="1:8" s="16" customFormat="1" ht="12.75">
      <c r="A32" s="42"/>
      <c r="B32" s="42"/>
      <c r="C32" s="42"/>
      <c r="D32" s="42"/>
      <c r="E32" s="42"/>
      <c r="F32" s="42"/>
      <c r="G32" s="42"/>
      <c r="H32" s="42"/>
    </row>
    <row r="33" spans="1:8" s="16" customFormat="1" ht="12.75">
      <c r="A33" s="42"/>
      <c r="B33" s="42"/>
      <c r="C33" s="42"/>
      <c r="D33" s="42"/>
      <c r="E33" s="42"/>
      <c r="F33" s="42"/>
      <c r="G33" s="42"/>
      <c r="H33" s="42"/>
    </row>
    <row r="34" spans="1:8" s="16" customFormat="1" ht="12.75">
      <c r="A34" s="42"/>
      <c r="B34" s="42"/>
      <c r="C34" s="42"/>
      <c r="D34" s="42"/>
      <c r="E34" s="42"/>
      <c r="F34" s="42"/>
      <c r="G34" s="42"/>
      <c r="H34" s="42"/>
    </row>
    <row r="35" spans="1:8" s="16" customFormat="1" ht="12.75">
      <c r="A35" s="42"/>
      <c r="B35" s="42"/>
      <c r="C35" s="42"/>
      <c r="D35" s="42"/>
      <c r="E35" s="42"/>
      <c r="F35" s="42"/>
      <c r="G35" s="42"/>
      <c r="H35" s="42"/>
    </row>
    <row r="36" spans="1:8" s="16" customFormat="1" ht="12.75">
      <c r="A36" s="73"/>
      <c r="B36" s="73"/>
      <c r="C36" s="73"/>
      <c r="D36" s="73"/>
      <c r="E36" s="73"/>
      <c r="F36" s="73"/>
      <c r="G36" s="73"/>
      <c r="H36" s="73"/>
    </row>
    <row r="37" spans="1:8" s="8" customFormat="1" ht="18" customHeight="1">
      <c r="A37" s="166" t="s">
        <v>82</v>
      </c>
      <c r="B37" s="168"/>
      <c r="C37" s="128"/>
      <c r="D37" s="128"/>
      <c r="E37" s="128"/>
      <c r="F37" s="128"/>
      <c r="G37" s="128"/>
      <c r="H37" s="86">
        <f>+SUM(H16:H36)</f>
        <v>0</v>
      </c>
    </row>
    <row r="40" s="16" customFormat="1" ht="12.75">
      <c r="B40" s="16" t="s">
        <v>36</v>
      </c>
    </row>
    <row r="41" spans="2:7" ht="12.75">
      <c r="B41" s="16"/>
      <c r="C41" s="16"/>
      <c r="D41" s="16"/>
      <c r="E41" s="16"/>
      <c r="F41" s="16"/>
      <c r="G41" s="16"/>
    </row>
    <row r="42" spans="2:7" ht="12.75">
      <c r="B42" s="16"/>
      <c r="C42" s="16"/>
      <c r="D42" s="16"/>
      <c r="E42" s="16"/>
      <c r="F42" s="16"/>
      <c r="G42" s="16"/>
    </row>
    <row r="43" spans="2:7" ht="12.75">
      <c r="B43" s="16" t="s">
        <v>37</v>
      </c>
      <c r="C43" s="16"/>
      <c r="D43" s="16"/>
      <c r="E43" s="16"/>
      <c r="F43" s="16"/>
      <c r="G43" s="16"/>
    </row>
    <row r="44" spans="2:7" ht="12.75">
      <c r="B44" s="16"/>
      <c r="C44" s="16"/>
      <c r="D44" s="16"/>
      <c r="E44" s="16"/>
      <c r="F44" s="16"/>
      <c r="G44" s="16"/>
    </row>
    <row r="45" spans="2:7" ht="12.75">
      <c r="B45" s="16"/>
      <c r="C45" s="16"/>
      <c r="D45" s="16"/>
      <c r="E45" s="16"/>
      <c r="F45" s="16"/>
      <c r="G45" s="16"/>
    </row>
    <row r="46" spans="2:7" ht="12.75">
      <c r="B46" s="16"/>
      <c r="C46" s="16"/>
      <c r="D46" s="16"/>
      <c r="E46" s="16"/>
      <c r="F46" s="16"/>
      <c r="G46" s="16"/>
    </row>
    <row r="47" spans="2:7" ht="12.75">
      <c r="B47" s="16"/>
      <c r="C47" s="16"/>
      <c r="D47" s="16"/>
      <c r="E47" s="16"/>
      <c r="F47" s="16"/>
      <c r="G47" s="16"/>
    </row>
    <row r="48" spans="2:7" ht="12.75">
      <c r="B48" s="16"/>
      <c r="C48" s="16"/>
      <c r="D48" s="16"/>
      <c r="E48" s="16"/>
      <c r="F48" s="16"/>
      <c r="G48" s="16"/>
    </row>
    <row r="49" spans="2:7" ht="12.75">
      <c r="B49" s="16"/>
      <c r="C49" s="16"/>
      <c r="D49" s="16"/>
      <c r="E49" s="16"/>
      <c r="F49" s="16"/>
      <c r="G49" s="16"/>
    </row>
    <row r="50" s="58" customFormat="1" ht="15.75">
      <c r="A50" s="52" t="s">
        <v>114</v>
      </c>
    </row>
    <row r="51" ht="15.75">
      <c r="A51" s="58" t="s">
        <v>115</v>
      </c>
    </row>
  </sheetData>
  <sheetProtection/>
  <mergeCells count="6">
    <mergeCell ref="B14:G14"/>
    <mergeCell ref="A37:B37"/>
    <mergeCell ref="A10:H10"/>
    <mergeCell ref="A7:H7"/>
    <mergeCell ref="A3:H3"/>
    <mergeCell ref="A4:H4"/>
  </mergeCells>
  <printOptions horizontalCentered="1"/>
  <pageMargins left="0.7874015748031497" right="0.7874015748031497" top="0.984251968503937" bottom="0.6299212598425197" header="0" footer="0"/>
  <pageSetup horizontalDpi="300" verticalDpi="300" orientation="portrait" paperSize="9" scale="90" r:id="rId1"/>
  <headerFooter alignWithMargins="0">
    <oddHeader>&amp;L&amp;"Arial Narrow,Negrita"MINISTERIO DE ECONOMIA
SECRETARÍA DE HACIENDA
&amp;R&amp;"Arial,Negrita"DIRECCION GENERAL DE PRESUPUESTO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41.57421875" style="0" customWidth="1"/>
    <col min="3" max="3" width="13.8515625" style="0" customWidth="1"/>
    <col min="4" max="4" width="15.28125" style="0" customWidth="1"/>
  </cols>
  <sheetData>
    <row r="1" spans="1:5" s="1" customFormat="1" ht="12.75">
      <c r="A1" s="143" t="s">
        <v>128</v>
      </c>
      <c r="B1" s="145"/>
      <c r="C1" s="145"/>
      <c r="D1" s="145"/>
      <c r="E1" s="144" t="s">
        <v>121</v>
      </c>
    </row>
    <row r="2" spans="3:5" s="1" customFormat="1" ht="12.75">
      <c r="C2" s="180" t="s">
        <v>123</v>
      </c>
      <c r="D2" s="180"/>
      <c r="E2" s="180"/>
    </row>
    <row r="3" s="146" customFormat="1" ht="12.75"/>
    <row r="4" spans="1:6" s="148" customFormat="1" ht="12.75">
      <c r="A4" s="175" t="s">
        <v>122</v>
      </c>
      <c r="B4" s="175"/>
      <c r="C4" s="175"/>
      <c r="D4" s="175"/>
      <c r="E4" s="175"/>
      <c r="F4" s="147"/>
    </row>
    <row r="5" spans="1:6" s="92" customFormat="1" ht="17.25">
      <c r="A5" s="90"/>
      <c r="B5" s="90"/>
      <c r="C5" s="90"/>
      <c r="D5" s="90"/>
      <c r="E5" s="90"/>
      <c r="F5" s="91"/>
    </row>
    <row r="6" spans="1:5" s="92" customFormat="1" ht="20.25" customHeight="1">
      <c r="A6" s="179" t="s">
        <v>19</v>
      </c>
      <c r="B6" s="179"/>
      <c r="C6" s="179"/>
      <c r="D6" s="179"/>
      <c r="E6" s="179"/>
    </row>
    <row r="7" spans="1:6" s="92" customFormat="1" ht="15.75">
      <c r="A7" s="93"/>
      <c r="B7" s="94"/>
      <c r="C7" s="94"/>
      <c r="D7" s="94"/>
      <c r="E7" s="95"/>
      <c r="F7" s="96"/>
    </row>
    <row r="8" spans="1:6" s="101" customFormat="1" ht="12.75">
      <c r="A8" s="97" t="s">
        <v>86</v>
      </c>
      <c r="B8" s="98"/>
      <c r="C8" s="98"/>
      <c r="D8" s="98"/>
      <c r="E8" s="99"/>
      <c r="F8" s="100"/>
    </row>
    <row r="9" spans="1:6" s="101" customFormat="1" ht="12.75">
      <c r="A9" s="13" t="s">
        <v>87</v>
      </c>
      <c r="E9" s="102"/>
      <c r="F9" s="100"/>
    </row>
    <row r="10" spans="1:6" s="101" customFormat="1" ht="12.75">
      <c r="A10" s="13" t="s">
        <v>88</v>
      </c>
      <c r="E10" s="102"/>
      <c r="F10" s="100"/>
    </row>
    <row r="11" spans="1:6" s="101" customFormat="1" ht="12.75">
      <c r="A11" s="13" t="s">
        <v>89</v>
      </c>
      <c r="E11" s="102"/>
      <c r="F11" s="100"/>
    </row>
    <row r="12" spans="1:6" s="101" customFormat="1" ht="12.75">
      <c r="A12" s="103" t="s">
        <v>90</v>
      </c>
      <c r="B12" s="104"/>
      <c r="C12" s="104"/>
      <c r="D12" s="104"/>
      <c r="E12" s="105"/>
      <c r="F12" s="100"/>
    </row>
    <row r="13" spans="1:10" s="101" customFormat="1" ht="13.5">
      <c r="A13" s="106"/>
      <c r="B13" s="107"/>
      <c r="C13" s="107"/>
      <c r="D13" s="107"/>
      <c r="E13" s="108"/>
      <c r="F13" s="100"/>
      <c r="J13" s="109"/>
    </row>
    <row r="15" spans="1:5" ht="12.75">
      <c r="A15" s="110"/>
      <c r="B15" s="110"/>
      <c r="C15" s="110"/>
      <c r="D15" s="110"/>
      <c r="E15" s="110"/>
    </row>
    <row r="16" spans="1:5" ht="13.5" thickBot="1">
      <c r="A16" s="89"/>
      <c r="B16" s="89"/>
      <c r="C16" s="89"/>
      <c r="D16" s="89"/>
      <c r="E16" s="89"/>
    </row>
    <row r="17" spans="1:5" s="113" customFormat="1" ht="51.75" thickBot="1">
      <c r="A17" s="111" t="s">
        <v>91</v>
      </c>
      <c r="B17" s="111" t="s">
        <v>147</v>
      </c>
      <c r="C17" s="111" t="s">
        <v>148</v>
      </c>
      <c r="D17" s="111" t="s">
        <v>149</v>
      </c>
      <c r="E17" s="112" t="s">
        <v>150</v>
      </c>
    </row>
    <row r="18" spans="1:5" s="113" customFormat="1" ht="11.25" customHeight="1">
      <c r="A18" s="114"/>
      <c r="B18" s="114"/>
      <c r="C18" s="115"/>
      <c r="D18" s="115"/>
      <c r="E18" s="114"/>
    </row>
    <row r="19" spans="1:5" ht="12.75">
      <c r="A19" s="116"/>
      <c r="B19" s="116"/>
      <c r="C19" s="116"/>
      <c r="D19" s="116"/>
      <c r="E19" s="116"/>
    </row>
    <row r="20" spans="1:5" ht="12.75">
      <c r="A20" s="116"/>
      <c r="B20" s="116"/>
      <c r="C20" s="116"/>
      <c r="D20" s="116"/>
      <c r="E20" s="116"/>
    </row>
    <row r="21" spans="1:5" ht="12.75">
      <c r="A21" s="116"/>
      <c r="B21" s="116"/>
      <c r="C21" s="116"/>
      <c r="D21" s="116"/>
      <c r="E21" s="116"/>
    </row>
    <row r="22" spans="1:5" ht="12.75">
      <c r="A22" s="116"/>
      <c r="B22" s="116"/>
      <c r="C22" s="116"/>
      <c r="D22" s="116"/>
      <c r="E22" s="116"/>
    </row>
    <row r="23" spans="1:5" ht="12.75">
      <c r="A23" s="116"/>
      <c r="B23" s="116"/>
      <c r="C23" s="116"/>
      <c r="D23" s="116"/>
      <c r="E23" s="116"/>
    </row>
    <row r="24" spans="1:5" ht="12.75">
      <c r="A24" s="116"/>
      <c r="B24" s="116"/>
      <c r="C24" s="116"/>
      <c r="D24" s="116"/>
      <c r="E24" s="116"/>
    </row>
    <row r="25" spans="1:5" ht="12.75">
      <c r="A25" s="116"/>
      <c r="B25" s="116"/>
      <c r="C25" s="116"/>
      <c r="D25" s="116"/>
      <c r="E25" s="116"/>
    </row>
    <row r="26" spans="1:5" ht="12.75">
      <c r="A26" s="116"/>
      <c r="B26" s="116"/>
      <c r="C26" s="116"/>
      <c r="D26" s="116"/>
      <c r="E26" s="116"/>
    </row>
    <row r="27" spans="1:5" ht="12.75">
      <c r="A27" s="117">
        <v>24</v>
      </c>
      <c r="B27" s="116"/>
      <c r="C27" s="116"/>
      <c r="D27" s="116"/>
      <c r="E27" s="116"/>
    </row>
    <row r="28" spans="1:5" ht="12.75">
      <c r="A28" s="117">
        <v>23</v>
      </c>
      <c r="B28" s="116"/>
      <c r="C28" s="116"/>
      <c r="D28" s="116"/>
      <c r="E28" s="116"/>
    </row>
    <row r="29" spans="1:5" ht="12.75">
      <c r="A29" s="117">
        <v>22</v>
      </c>
      <c r="B29" s="116"/>
      <c r="C29" s="116"/>
      <c r="D29" s="116"/>
      <c r="E29" s="116"/>
    </row>
    <row r="30" spans="1:5" ht="12.75">
      <c r="A30" s="117">
        <v>21</v>
      </c>
      <c r="B30" s="116"/>
      <c r="C30" s="116"/>
      <c r="D30" s="116"/>
      <c r="E30" s="116"/>
    </row>
    <row r="31" spans="1:5" ht="12.75">
      <c r="A31" s="117">
        <v>20</v>
      </c>
      <c r="B31" s="116"/>
      <c r="C31" s="116"/>
      <c r="D31" s="116"/>
      <c r="E31" s="116"/>
    </row>
    <row r="32" spans="1:5" ht="12.75">
      <c r="A32" s="117">
        <v>19</v>
      </c>
      <c r="B32" s="116"/>
      <c r="C32" s="116"/>
      <c r="D32" s="116"/>
      <c r="E32" s="116"/>
    </row>
    <row r="33" spans="1:5" ht="12.75">
      <c r="A33" s="117">
        <v>18</v>
      </c>
      <c r="B33" s="116"/>
      <c r="C33" s="116"/>
      <c r="D33" s="116"/>
      <c r="E33" s="116"/>
    </row>
    <row r="34" spans="1:5" ht="12.75">
      <c r="A34" s="117">
        <v>17</v>
      </c>
      <c r="B34" s="116"/>
      <c r="C34" s="116"/>
      <c r="D34" s="116"/>
      <c r="E34" s="116"/>
    </row>
    <row r="35" spans="1:5" ht="12.75">
      <c r="A35" s="117">
        <v>16</v>
      </c>
      <c r="B35" s="116"/>
      <c r="C35" s="116"/>
      <c r="D35" s="116"/>
      <c r="E35" s="116"/>
    </row>
    <row r="36" spans="1:5" ht="12.75">
      <c r="A36" s="117">
        <v>15</v>
      </c>
      <c r="B36" s="116"/>
      <c r="C36" s="116"/>
      <c r="D36" s="116"/>
      <c r="E36" s="116"/>
    </row>
    <row r="37" spans="1:5" ht="13.5" thickBot="1">
      <c r="A37" s="116"/>
      <c r="B37" s="116"/>
      <c r="C37" s="116"/>
      <c r="D37" s="116"/>
      <c r="E37" s="116"/>
    </row>
    <row r="38" spans="1:6" ht="12.75">
      <c r="A38" s="176" t="s">
        <v>92</v>
      </c>
      <c r="B38" s="118"/>
      <c r="C38" s="119"/>
      <c r="D38" s="120"/>
      <c r="E38" s="120"/>
      <c r="F38" s="89"/>
    </row>
    <row r="39" spans="1:6" ht="12.75">
      <c r="A39" s="177"/>
      <c r="B39" s="121">
        <f>SUM(B24:B37)</f>
        <v>0</v>
      </c>
      <c r="C39" s="121">
        <f>SUM(C24:C37)</f>
        <v>0</v>
      </c>
      <c r="D39" s="121">
        <f>SUM(D24:D37)</f>
        <v>0</v>
      </c>
      <c r="E39" s="121">
        <f>SUM(E24:E37)</f>
        <v>0</v>
      </c>
      <c r="F39" s="89"/>
    </row>
    <row r="40" spans="1:6" ht="13.5" thickBot="1">
      <c r="A40" s="178"/>
      <c r="B40" s="122"/>
      <c r="C40" s="123"/>
      <c r="D40" s="124"/>
      <c r="E40" s="124"/>
      <c r="F40" s="89"/>
    </row>
    <row r="47" ht="12.75">
      <c r="B47" s="8" t="s">
        <v>93</v>
      </c>
    </row>
    <row r="48" ht="20.25" customHeight="1">
      <c r="B48" s="8" t="s">
        <v>94</v>
      </c>
    </row>
  </sheetData>
  <sheetProtection/>
  <mergeCells count="4">
    <mergeCell ref="A4:E4"/>
    <mergeCell ref="A38:A40"/>
    <mergeCell ref="A6:E6"/>
    <mergeCell ref="C2:E2"/>
  </mergeCells>
  <printOptions/>
  <pageMargins left="0.7480314960629921" right="0.2755905511811024" top="0.9055118110236221" bottom="0.6299212598425197" header="0.31496062992125984" footer="0"/>
  <pageSetup horizontalDpi="600" verticalDpi="600" orientation="portrait" paperSize="9" r:id="rId1"/>
  <headerFooter alignWithMargins="0">
    <oddHeader>&amp;L&amp;"Arial,Negrita"&amp;9MINISTERIO DE ECONOMIA
SECRETARIA DE HACIENDA&amp;R&amp;"Arial,Negrita"&amp;9DIRECCION GENERAL DE PRESUPUESTO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65.7109375" style="0" customWidth="1"/>
    <col min="2" max="2" width="15.7109375" style="0" customWidth="1"/>
  </cols>
  <sheetData>
    <row r="1" spans="1:3" s="1" customFormat="1" ht="12.75">
      <c r="A1" s="143" t="s">
        <v>128</v>
      </c>
      <c r="B1" s="144" t="s">
        <v>124</v>
      </c>
      <c r="C1" s="145"/>
    </row>
    <row r="2" spans="2:4" s="1" customFormat="1" ht="12.75">
      <c r="B2" s="125" t="s">
        <v>125</v>
      </c>
      <c r="C2" s="125"/>
      <c r="D2" s="125"/>
    </row>
    <row r="3" s="146" customFormat="1" ht="12.75"/>
    <row r="4" spans="1:6" s="148" customFormat="1" ht="12.75">
      <c r="A4" s="175" t="s">
        <v>122</v>
      </c>
      <c r="B4" s="175"/>
      <c r="C4" s="147"/>
      <c r="D4" s="147"/>
      <c r="E4" s="147"/>
      <c r="F4" s="147"/>
    </row>
    <row r="5" s="146" customFormat="1" ht="15" customHeight="1"/>
    <row r="6" s="146" customFormat="1" ht="12.75"/>
    <row r="7" spans="1:3" s="92" customFormat="1" ht="17.25">
      <c r="A7" s="90"/>
      <c r="B7" s="90"/>
      <c r="C7" s="91"/>
    </row>
    <row r="8" spans="1:2" s="92" customFormat="1" ht="20.25" customHeight="1">
      <c r="A8" s="179" t="s">
        <v>96</v>
      </c>
      <c r="B8" s="179"/>
    </row>
    <row r="9" spans="1:3" s="92" customFormat="1" ht="15.75">
      <c r="A9" s="93"/>
      <c r="B9" s="94"/>
      <c r="C9" s="96"/>
    </row>
    <row r="10" spans="1:3" s="101" customFormat="1" ht="12.75">
      <c r="A10" s="97" t="s">
        <v>86</v>
      </c>
      <c r="B10" s="98"/>
      <c r="C10" s="100"/>
    </row>
    <row r="11" spans="1:3" s="101" customFormat="1" ht="12.75">
      <c r="A11" s="13" t="s">
        <v>87</v>
      </c>
      <c r="C11" s="100"/>
    </row>
    <row r="12" spans="1:3" s="101" customFormat="1" ht="12.75">
      <c r="A12" s="13" t="s">
        <v>88</v>
      </c>
      <c r="C12" s="100"/>
    </row>
    <row r="13" spans="1:3" s="101" customFormat="1" ht="12.75">
      <c r="A13" s="13" t="s">
        <v>89</v>
      </c>
      <c r="C13" s="100"/>
    </row>
    <row r="14" spans="1:3" s="101" customFormat="1" ht="12.75">
      <c r="A14" s="103" t="s">
        <v>90</v>
      </c>
      <c r="B14" s="104"/>
      <c r="C14" s="100"/>
    </row>
    <row r="15" spans="1:7" s="101" customFormat="1" ht="13.5">
      <c r="A15" s="106"/>
      <c r="B15" s="107"/>
      <c r="C15" s="100"/>
      <c r="G15" s="109"/>
    </row>
    <row r="17" spans="1:2" ht="12.75">
      <c r="A17" s="110"/>
      <c r="B17" s="110"/>
    </row>
    <row r="18" spans="1:2" ht="13.5" thickBot="1">
      <c r="A18" s="89"/>
      <c r="B18" s="89"/>
    </row>
    <row r="19" spans="1:2" s="113" customFormat="1" ht="26.25" thickBot="1">
      <c r="A19" s="111" t="s">
        <v>91</v>
      </c>
      <c r="B19" s="111" t="s">
        <v>151</v>
      </c>
    </row>
    <row r="20" spans="1:2" s="113" customFormat="1" ht="11.25" customHeight="1">
      <c r="A20" s="114"/>
      <c r="B20" s="115"/>
    </row>
    <row r="21" spans="1:2" ht="12.75">
      <c r="A21" s="116"/>
      <c r="B21" s="116"/>
    </row>
    <row r="22" spans="1:2" ht="12.75">
      <c r="A22" s="116"/>
      <c r="B22" s="116"/>
    </row>
    <row r="23" spans="1:2" ht="12.75">
      <c r="A23" s="116"/>
      <c r="B23" s="116"/>
    </row>
    <row r="24" spans="1:2" ht="12.75">
      <c r="A24" s="116"/>
      <c r="B24" s="116"/>
    </row>
    <row r="25" spans="1:2" ht="12.75">
      <c r="A25" s="116"/>
      <c r="B25" s="116"/>
    </row>
    <row r="26" spans="1:2" ht="12.75">
      <c r="A26" s="116"/>
      <c r="B26" s="116"/>
    </row>
    <row r="27" spans="1:2" ht="12.75">
      <c r="A27" s="116"/>
      <c r="B27" s="116"/>
    </row>
    <row r="28" spans="1:2" ht="12.75">
      <c r="A28" s="116"/>
      <c r="B28" s="116"/>
    </row>
    <row r="29" spans="1:2" ht="12.75">
      <c r="A29" s="117">
        <v>24</v>
      </c>
      <c r="B29" s="116"/>
    </row>
    <row r="30" spans="1:2" ht="12.75">
      <c r="A30" s="117">
        <v>23</v>
      </c>
      <c r="B30" s="116"/>
    </row>
    <row r="31" spans="1:2" ht="12.75">
      <c r="A31" s="117">
        <v>22</v>
      </c>
      <c r="B31" s="116"/>
    </row>
    <row r="32" spans="1:2" ht="12.75">
      <c r="A32" s="117">
        <v>21</v>
      </c>
      <c r="B32" s="116"/>
    </row>
    <row r="33" spans="1:2" ht="12.75">
      <c r="A33" s="117">
        <v>20</v>
      </c>
      <c r="B33" s="116"/>
    </row>
    <row r="34" spans="1:2" ht="12.75">
      <c r="A34" s="117">
        <v>19</v>
      </c>
      <c r="B34" s="116"/>
    </row>
    <row r="35" spans="1:2" ht="12.75">
      <c r="A35" s="117">
        <v>18</v>
      </c>
      <c r="B35" s="116"/>
    </row>
    <row r="36" spans="1:2" ht="12.75">
      <c r="A36" s="117">
        <v>17</v>
      </c>
      <c r="B36" s="116"/>
    </row>
    <row r="37" spans="1:2" ht="12.75">
      <c r="A37" s="117">
        <v>16</v>
      </c>
      <c r="B37" s="116"/>
    </row>
    <row r="38" spans="1:2" ht="12.75">
      <c r="A38" s="117">
        <v>15</v>
      </c>
      <c r="B38" s="116"/>
    </row>
    <row r="39" spans="1:2" ht="13.5" thickBot="1">
      <c r="A39" s="116"/>
      <c r="B39" s="116"/>
    </row>
    <row r="40" spans="1:3" ht="12.75">
      <c r="A40" s="176" t="s">
        <v>92</v>
      </c>
      <c r="B40" s="119"/>
      <c r="C40" s="89"/>
    </row>
    <row r="41" spans="1:3" ht="12.75">
      <c r="A41" s="177"/>
      <c r="B41" s="121">
        <f>SUM(B26:B39)</f>
        <v>0</v>
      </c>
      <c r="C41" s="89"/>
    </row>
    <row r="42" spans="1:3" ht="13.5" thickBot="1">
      <c r="A42" s="178"/>
      <c r="B42" s="123"/>
      <c r="C42" s="89"/>
    </row>
    <row r="50" ht="20.25" customHeight="1"/>
  </sheetData>
  <sheetProtection/>
  <mergeCells count="3">
    <mergeCell ref="A40:A42"/>
    <mergeCell ref="A8:B8"/>
    <mergeCell ref="A4:B4"/>
  </mergeCells>
  <printOptions/>
  <pageMargins left="0.7480314960629921" right="0.2755905511811024" top="1.062992125984252" bottom="0.6299212598425197" header="0.2362204724409449" footer="0"/>
  <pageSetup horizontalDpi="600" verticalDpi="600" orientation="portrait" paperSize="9" r:id="rId1"/>
  <headerFooter alignWithMargins="0">
    <oddHeader>&amp;L&amp;"Arial,Negrita"&amp;9MINISTERIO DE ECONOMIA
SECRETARIA DE HACIENDA&amp;R&amp;"Arial,Negrita"&amp;9DIRECCION GENERAL DE PRESUPUESTO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Presupuesto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Perez</dc:creator>
  <cp:keywords/>
  <dc:description/>
  <cp:lastModifiedBy>cseyferth</cp:lastModifiedBy>
  <cp:lastPrinted>2019-05-22T15:04:10Z</cp:lastPrinted>
  <dcterms:created xsi:type="dcterms:W3CDTF">2007-07-25T12:38:58Z</dcterms:created>
  <dcterms:modified xsi:type="dcterms:W3CDTF">2019-05-22T15:52:32Z</dcterms:modified>
  <cp:category/>
  <cp:version/>
  <cp:contentType/>
  <cp:contentStatus/>
</cp:coreProperties>
</file>